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320" windowHeight="8160" tabRatio="917" activeTab="0"/>
  </bookViews>
  <sheets>
    <sheet name="Spis tablic  List of tables" sheetId="1" r:id="rId1"/>
    <sheet name="Tabl. I" sheetId="88" r:id="rId2"/>
    <sheet name="Tabl. II" sheetId="2" r:id="rId3"/>
    <sheet name="Tabl. III." sheetId="94" r:id="rId4"/>
    <sheet name="Tabl. IV" sheetId="3" r:id="rId5"/>
    <sheet name="Tabl. V" sheetId="4" r:id="rId6"/>
    <sheet name="Tabl. VI" sheetId="95" r:id="rId7"/>
    <sheet name="Tabl. VII" sheetId="96" r:id="rId8"/>
    <sheet name="Tabl. VIII" sheetId="97" r:id="rId9"/>
    <sheet name="Tabl. IX" sheetId="5" r:id="rId10"/>
    <sheet name="Tabl. X" sheetId="10" r:id="rId11"/>
    <sheet name="Tabl. XI" sheetId="13" r:id="rId12"/>
    <sheet name="Tabl. XII" sheetId="14" r:id="rId13"/>
    <sheet name="Tabl. 1" sheetId="16" r:id="rId14"/>
    <sheet name="Tabl. 2" sheetId="17" r:id="rId15"/>
    <sheet name="Tabl. 3" sheetId="19" r:id="rId16"/>
    <sheet name="Tabl. 4" sheetId="27" r:id="rId17"/>
    <sheet name="Tabl. 5" sheetId="26" r:id="rId18"/>
    <sheet name="Tabl. 6" sheetId="31" r:id="rId19"/>
    <sheet name="Tabl. 7" sheetId="34" r:id="rId20"/>
    <sheet name="Tabl. 8" sheetId="33" r:id="rId21"/>
    <sheet name="Tabl. 9" sheetId="36" r:id="rId22"/>
    <sheet name="Tabl. 10" sheetId="37" r:id="rId23"/>
    <sheet name="Tabl. 11" sheetId="20" r:id="rId24"/>
    <sheet name="Tabl. 12" sheetId="21" r:id="rId25"/>
    <sheet name="Tabl. 13" sheetId="23" r:id="rId26"/>
    <sheet name="Tabl. 14" sheetId="24" r:id="rId27"/>
    <sheet name="Tabl. 15" sheetId="25" r:id="rId28"/>
    <sheet name="Tabl. 16" sheetId="38" r:id="rId29"/>
    <sheet name="Tabl. 17" sheetId="39" r:id="rId30"/>
    <sheet name="Tabl. 18" sheetId="42" r:id="rId31"/>
    <sheet name="Tabl. 19" sheetId="41" r:id="rId32"/>
    <sheet name="Tabl. 20" sheetId="40" r:id="rId33"/>
    <sheet name="Tabl. 21" sheetId="46" r:id="rId34"/>
    <sheet name="Tabl. 22" sheetId="50" r:id="rId35"/>
    <sheet name="Tabl. 23" sheetId="49" r:id="rId36"/>
    <sheet name="Tabl. 24" sheetId="48" r:id="rId37"/>
    <sheet name="Tabl. 25" sheetId="18" r:id="rId38"/>
    <sheet name="Tabl. 26" sheetId="29" r:id="rId39"/>
    <sheet name="Tabl. 27" sheetId="32" r:id="rId40"/>
    <sheet name="Tabl. 28" sheetId="35" r:id="rId41"/>
    <sheet name="Tabl. 29" sheetId="22" r:id="rId42"/>
    <sheet name="Tabl. 30" sheetId="44" r:id="rId43"/>
    <sheet name="Tabl. 31" sheetId="45" r:id="rId44"/>
    <sheet name="Tabl. 32" sheetId="51" r:id="rId45"/>
    <sheet name="Tabl. 1(33)" sheetId="72" r:id="rId46"/>
    <sheet name="Tabl. 2(34)" sheetId="71" r:id="rId47"/>
    <sheet name="Tabl. 3(35)" sheetId="70" r:id="rId48"/>
    <sheet name="Tabl. 4(36)" sheetId="69" r:id="rId49"/>
    <sheet name="Tabl. 5(37)" sheetId="75" r:id="rId50"/>
    <sheet name="Tabl. 6(38)" sheetId="74" r:id="rId51"/>
    <sheet name="Tabl. 7(39)" sheetId="73" r:id="rId52"/>
    <sheet name="Tabl. 8(40)" sheetId="93" r:id="rId53"/>
    <sheet name="Tabl. 9(41)" sheetId="79" r:id="rId54"/>
    <sheet name="Tabl. 10(42)" sheetId="78" r:id="rId55"/>
    <sheet name="Tabl. 11(43)" sheetId="77" r:id="rId56"/>
    <sheet name="Tabl. 12(44)" sheetId="85" r:id="rId57"/>
    <sheet name="Tabl. 13(45)" sheetId="86" r:id="rId58"/>
    <sheet name="Tabl. 14(46)" sheetId="89" r:id="rId59"/>
    <sheet name="Tabl. 15(47)" sheetId="92" r:id="rId60"/>
    <sheet name="Tabl. 16(48)" sheetId="91" r:id="rId61"/>
    <sheet name="Tabl. 17(49)" sheetId="90" r:id="rId62"/>
    <sheet name="Tabl. 18(50)" sheetId="59" r:id="rId63"/>
    <sheet name="Tabl. 19(51)" sheetId="60" r:id="rId64"/>
    <sheet name="Tabl. 20(52)" sheetId="61" r:id="rId65"/>
    <sheet name="Tabl. 21(53)" sheetId="62" r:id="rId66"/>
    <sheet name="Tabl. 22(54)" sheetId="80" r:id="rId67"/>
    <sheet name="Tabl. 23(55)" sheetId="81" r:id="rId68"/>
    <sheet name="Tabl. 24(56)" sheetId="82" r:id="rId69"/>
    <sheet name="Tabl. 25(57)" sheetId="83" r:id="rId70"/>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<sst xmlns="http://schemas.openxmlformats.org/spreadsheetml/2006/main" count="4048" uniqueCount="1603">
  <si>
    <t>POLSKA</t>
  </si>
  <si>
    <t>Dolnośląskie</t>
  </si>
  <si>
    <t>Lubelskie</t>
  </si>
  <si>
    <t>Lubuskie</t>
  </si>
  <si>
    <t>Łódzkie</t>
  </si>
  <si>
    <t>Małopolskie</t>
  </si>
  <si>
    <t>Mazowieckie</t>
  </si>
  <si>
    <t>Opolskie</t>
  </si>
  <si>
    <t>Podkarpackie</t>
  </si>
  <si>
    <t>Podlaskie</t>
  </si>
  <si>
    <t>Pomorskie</t>
  </si>
  <si>
    <t>Śląskie</t>
  </si>
  <si>
    <t>Świętokrzyskie</t>
  </si>
  <si>
    <t>Wielkopolskie</t>
  </si>
  <si>
    <t>Zachodniopomorskie</t>
  </si>
  <si>
    <t xml:space="preserve">Ź r ó d ł o: dane Ministerstwa Zdrowia, Ministerstwa Spraw Wewnętrznych, a w przypadku farmaceutów – tylko w zakresie pracujących w aptekach szpitalnych. </t>
  </si>
  <si>
    <t xml:space="preserve">S o u r c e: data of the Ministry of Health, the Ministry of Interior and regard to pharmacists – only in the scope of the pharmacists employed with hospital's pharmacies. </t>
  </si>
  <si>
    <t>Ź r ó d ł o: dane Ministerstwa Zdrowia oraz Ministerstwa Spraw Wewnętrznych.</t>
  </si>
  <si>
    <t>S o u r c e: data of the Ministry of Health and the Ministry of Interior.</t>
  </si>
  <si>
    <t>a Preliminary data because of specific features of the disease. b Ratio calculated per 10 thous. children up to the age of 2. c Including influenza-like illness.</t>
  </si>
  <si>
    <t>Ź r ó d ł o: dane Narodowe Centrum Krwi.</t>
  </si>
  <si>
    <t>S o u r c e: data of the National Blood Centre.</t>
  </si>
  <si>
    <t xml:space="preserve">          </t>
  </si>
  <si>
    <t>a Including branches.</t>
  </si>
  <si>
    <t>Stan w dniu 31 XII</t>
  </si>
  <si>
    <t>As of 31 XII</t>
  </si>
  <si>
    <t xml:space="preserve">Stan w dniu 31 XII </t>
  </si>
  <si>
    <t>Nurseries</t>
  </si>
  <si>
    <t>a Emergency medical services and first aid are provided by separate units, owning proper equipment and medical staff, who work round-the-clock and giving first aid in sudden cases of life or health threat on the spot.</t>
  </si>
  <si>
    <t>OCHRONA ZDROWIA</t>
  </si>
  <si>
    <t xml:space="preserve">HEALTH CARE </t>
  </si>
  <si>
    <t xml:space="preserve">            Stan w dniu 31 XII</t>
  </si>
  <si>
    <t>WYSZCZEGÓLNIENIE</t>
  </si>
  <si>
    <t>SPECIFICATION</t>
  </si>
  <si>
    <t>Doctors</t>
  </si>
  <si>
    <t>Dentists</t>
  </si>
  <si>
    <t xml:space="preserve">WYSZCZEGÓLNIENIE 
</t>
  </si>
  <si>
    <t>O G Ó Ł E M</t>
  </si>
  <si>
    <t>T O T A L</t>
  </si>
  <si>
    <t>Allergology</t>
  </si>
  <si>
    <t>Anesthesiology and intensive therapy</t>
  </si>
  <si>
    <t>Pulmonary diseases</t>
  </si>
  <si>
    <t>Internal diseases</t>
  </si>
  <si>
    <t xml:space="preserve">Infectious diseases </t>
  </si>
  <si>
    <t>Diabetology</t>
  </si>
  <si>
    <t>Endocrinology</t>
  </si>
  <si>
    <t>Phoniatrics</t>
  </si>
  <si>
    <t>Gynecological oncology</t>
  </si>
  <si>
    <t>Gastroenterology</t>
  </si>
  <si>
    <t>Hematology</t>
  </si>
  <si>
    <t>General practitioners</t>
  </si>
  <si>
    <t>Ophthalmology</t>
  </si>
  <si>
    <t>Paediatrics</t>
  </si>
  <si>
    <t>Obstetrics and gynaecology</t>
  </si>
  <si>
    <t>Chirurgii stomatologicznej</t>
  </si>
  <si>
    <t>Oral surgery</t>
  </si>
  <si>
    <t>Chirurgii szczękowo-twarzowej</t>
  </si>
  <si>
    <t>Maxillo-facial surgery</t>
  </si>
  <si>
    <t>Orthodontics</t>
  </si>
  <si>
    <t>Periodontology (Paradontology)</t>
  </si>
  <si>
    <t>Protetyki stomatologicznej</t>
  </si>
  <si>
    <t>Dental prosthetics</t>
  </si>
  <si>
    <t>Pediatric dentistry</t>
  </si>
  <si>
    <t>Restorative dentistry</t>
  </si>
  <si>
    <t xml:space="preserve">WOJEWÓDZTWO  </t>
  </si>
  <si>
    <t>VOIVODSHIP</t>
  </si>
  <si>
    <t xml:space="preserve">Podregion elbląski  </t>
  </si>
  <si>
    <t>Subregion</t>
  </si>
  <si>
    <t>Powiaty:</t>
  </si>
  <si>
    <t>Powiats:</t>
  </si>
  <si>
    <t xml:space="preserve">braniewski  </t>
  </si>
  <si>
    <t xml:space="preserve">działdowski  </t>
  </si>
  <si>
    <t xml:space="preserve">elbląski  </t>
  </si>
  <si>
    <t xml:space="preserve">iławski  </t>
  </si>
  <si>
    <t xml:space="preserve">nowomiejski  </t>
  </si>
  <si>
    <t xml:space="preserve">ostródzki  </t>
  </si>
  <si>
    <t>Miasto na prawach</t>
  </si>
  <si>
    <t>powiatu:</t>
  </si>
  <si>
    <t>City with powiat status:</t>
  </si>
  <si>
    <t xml:space="preserve">Elbląg  </t>
  </si>
  <si>
    <t xml:space="preserve">Podregion ełcki  </t>
  </si>
  <si>
    <t xml:space="preserve">ełcki  </t>
  </si>
  <si>
    <t xml:space="preserve">giżycki  </t>
  </si>
  <si>
    <t xml:space="preserve">gołdapski  </t>
  </si>
  <si>
    <t xml:space="preserve">olecki  </t>
  </si>
  <si>
    <t xml:space="preserve">piski  </t>
  </si>
  <si>
    <t xml:space="preserve">węgorzewski  </t>
  </si>
  <si>
    <t xml:space="preserve">Podregion olsztyński  </t>
  </si>
  <si>
    <t xml:space="preserve">bartoszycki  </t>
  </si>
  <si>
    <t xml:space="preserve">kętrzyński  </t>
  </si>
  <si>
    <t xml:space="preserve">lidzbarski  </t>
  </si>
  <si>
    <t xml:space="preserve">mrągowski  </t>
  </si>
  <si>
    <t xml:space="preserve">nidzicki  </t>
  </si>
  <si>
    <t xml:space="preserve">olsztyński  </t>
  </si>
  <si>
    <t xml:space="preserve">szczycieński  </t>
  </si>
  <si>
    <t xml:space="preserve">Olsztyn  </t>
  </si>
  <si>
    <t>Chirurgiczny dla dzieci</t>
  </si>
  <si>
    <t>Surgery for children</t>
  </si>
  <si>
    <t xml:space="preserve">Chirurgiczny ogólny </t>
  </si>
  <si>
    <t xml:space="preserve">General surgery </t>
  </si>
  <si>
    <t>Maxillofacial surgery</t>
  </si>
  <si>
    <t>Chirurgii urazowo-ortopedycznej</t>
  </si>
  <si>
    <t>Trauma and orthopaedic surgery</t>
  </si>
  <si>
    <t xml:space="preserve">Chorób wewnętrznych </t>
  </si>
  <si>
    <t xml:space="preserve">Chorób zakaźnych  </t>
  </si>
  <si>
    <t>Infectious diseases</t>
  </si>
  <si>
    <t>Dermatologiczny</t>
  </si>
  <si>
    <t>Dermatology</t>
  </si>
  <si>
    <t>Endokrynologiczny</t>
  </si>
  <si>
    <t>Gastrologiczny</t>
  </si>
  <si>
    <t>Ginekologiczno-położniczy</t>
  </si>
  <si>
    <t>Gynaecology and obstetrics</t>
  </si>
  <si>
    <t xml:space="preserve">Gruźlicy i chorób płuc </t>
  </si>
  <si>
    <t>Tubercular and pulmonary</t>
  </si>
  <si>
    <t>Hematologiczny</t>
  </si>
  <si>
    <t>Intensywnej terapii</t>
  </si>
  <si>
    <t>Intensive care</t>
  </si>
  <si>
    <t>Kardiochirurgiczny</t>
  </si>
  <si>
    <t>Cardiac</t>
  </si>
  <si>
    <t>Kardiologiczny</t>
  </si>
  <si>
    <t>Cardiology</t>
  </si>
  <si>
    <t>Nefrologiczny</t>
  </si>
  <si>
    <t>Nefrology</t>
  </si>
  <si>
    <t>Neonatologiczny</t>
  </si>
  <si>
    <t>Neonatology</t>
  </si>
  <si>
    <t>Neurochirurgiczny</t>
  </si>
  <si>
    <t>Neurosurgery</t>
  </si>
  <si>
    <t>Neurologiczny</t>
  </si>
  <si>
    <t>Neurological</t>
  </si>
  <si>
    <t>Okulistyczny</t>
  </si>
  <si>
    <t>Onkologiczny</t>
  </si>
  <si>
    <t>Oncological</t>
  </si>
  <si>
    <t>Otolaryngologiczny</t>
  </si>
  <si>
    <t xml:space="preserve">Otolaryngology </t>
  </si>
  <si>
    <t>Pediatryczny</t>
  </si>
  <si>
    <t>Pediatric</t>
  </si>
  <si>
    <t>Psychiatryczny</t>
  </si>
  <si>
    <t>Psychiatric</t>
  </si>
  <si>
    <t>Rehabilitacyjny</t>
  </si>
  <si>
    <t>Rehabilitation</t>
  </si>
  <si>
    <t>Reumatologiczny</t>
  </si>
  <si>
    <t>Rheumatology</t>
  </si>
  <si>
    <t>Transplantologiczny</t>
  </si>
  <si>
    <t>Transplantational</t>
  </si>
  <si>
    <t>Urologiczny</t>
  </si>
  <si>
    <t>Urological</t>
  </si>
  <si>
    <t>a As of 31 XII.</t>
  </si>
  <si>
    <t>Psychiatric hospitals</t>
  </si>
  <si>
    <t>Detoxification centres</t>
  </si>
  <si>
    <t>Monar centres</t>
  </si>
  <si>
    <t>Medical care centres</t>
  </si>
  <si>
    <t>Ź r ó d ł o: dane Instytutu Psychiatrii i Neurologii oraz Ministerstwa Spraw Wewnętrznych.</t>
  </si>
  <si>
    <t>S o u r c e: data of Institute of Psychiatry and Neurology and the Ministry of Interior</t>
  </si>
  <si>
    <t>a Excludind nursing homes. b Including wards liquidated during the year.</t>
  </si>
  <si>
    <t xml:space="preserve">Zakłady opiekuńczo-lecznicze </t>
  </si>
  <si>
    <t>Chronic medical care and homes</t>
  </si>
  <si>
    <t>Nursing homes</t>
  </si>
  <si>
    <t>Hospices</t>
  </si>
  <si>
    <t>a Excluding chronic medical care and homes, nursing homes with a psychiatric profile; including branches. b During a year.</t>
  </si>
  <si>
    <t xml:space="preserve">      w tym:</t>
  </si>
  <si>
    <t xml:space="preserve">      of which:</t>
  </si>
  <si>
    <t>Health resort hospitals</t>
  </si>
  <si>
    <t>Sanatoriums</t>
  </si>
  <si>
    <t xml:space="preserve">      w tym w:</t>
  </si>
  <si>
    <t xml:space="preserve">      of which in:</t>
  </si>
  <si>
    <t xml:space="preserve">Sanatoriach uzdrowiskowych </t>
  </si>
  <si>
    <t>Total inpatients</t>
  </si>
  <si>
    <t>Ź r ó d ł o: dane  Głównego Urzędu Statystycznego oraz Ministerstwa Spraw Wewnętrznych.</t>
  </si>
  <si>
    <t>S o u  r c e: data of Central Statistical Office and the Ministry of Interior.</t>
  </si>
  <si>
    <t>Ź r ó d ł o: dane Ministerstwa Zdrowia, Ministerstwa Spraw Wewnętrznych oraz Głównego Urzędu Statystycznego.</t>
  </si>
  <si>
    <t>S o u r c e: data of the Ministry of Health, the Ministry of Interior and the Central Statistical Office.</t>
  </si>
  <si>
    <t>Public</t>
  </si>
  <si>
    <t>Non-public</t>
  </si>
  <si>
    <t xml:space="preserve">   S o u r c e: data of the Ministry of Health, the Ministry of Interior and the Central Statistical Office.</t>
  </si>
  <si>
    <r>
      <t xml:space="preserve">WYSZCZEGÓLNIENIE 
</t>
    </r>
    <r>
      <rPr>
        <i/>
        <sz val="9"/>
        <color theme="1"/>
        <rFont val="Calibri"/>
        <family val="2"/>
        <scheme val="minor"/>
      </rPr>
      <t>SPECIFICATION</t>
    </r>
  </si>
  <si>
    <r>
      <t xml:space="preserve">Zakłady opieki  zdrowotnej
</t>
    </r>
    <r>
      <rPr>
        <i/>
        <sz val="9"/>
        <color theme="1"/>
        <rFont val="Calibri"/>
        <family val="2"/>
        <scheme val="minor"/>
      </rPr>
      <t>Health care institutions</t>
    </r>
  </si>
  <si>
    <r>
      <t xml:space="preserve">Przystosowanie jednostki do potrzeb osób niepełnosprawnych
</t>
    </r>
    <r>
      <rPr>
        <i/>
        <sz val="9"/>
        <color theme="1"/>
        <rFont val="Calibri"/>
        <family val="2"/>
        <scheme val="minor"/>
      </rPr>
      <t>Adapting units for the disabled</t>
    </r>
  </si>
  <si>
    <r>
      <t xml:space="preserve">pochylnia/ podjazd/, platforma
</t>
    </r>
    <r>
      <rPr>
        <i/>
        <sz val="9"/>
        <color theme="1"/>
        <rFont val="Calibri"/>
        <family val="2"/>
        <scheme val="minor"/>
      </rPr>
      <t>ramp/driveway, platform</t>
    </r>
  </si>
  <si>
    <r>
      <t xml:space="preserve">drzwi automatycznie otwierane
</t>
    </r>
    <r>
      <rPr>
        <i/>
        <sz val="9"/>
        <color theme="1"/>
        <rFont val="Calibri"/>
        <family val="2"/>
        <scheme val="minor"/>
      </rPr>
      <t>door automatically open</t>
    </r>
  </si>
  <si>
    <r>
      <t xml:space="preserve">winda
</t>
    </r>
    <r>
      <rPr>
        <i/>
        <sz val="9"/>
        <color theme="1"/>
        <rFont val="Calibri"/>
        <family val="2"/>
        <scheme val="minor"/>
      </rPr>
      <t>lift</t>
    </r>
  </si>
  <si>
    <r>
      <t xml:space="preserve">udogodnienia dla osób niewidomych
</t>
    </r>
    <r>
      <rPr>
        <i/>
        <sz val="9"/>
        <color theme="1"/>
        <rFont val="Calibri"/>
        <family val="2"/>
        <scheme val="minor"/>
      </rPr>
      <t>facilities for blind people</t>
    </r>
  </si>
  <si>
    <r>
      <t xml:space="preserve">inne
</t>
    </r>
    <r>
      <rPr>
        <i/>
        <sz val="9"/>
        <color theme="1"/>
        <rFont val="Calibri"/>
        <family val="2"/>
        <scheme val="minor"/>
      </rPr>
      <t>others</t>
    </r>
  </si>
  <si>
    <r>
      <t xml:space="preserve">brak
</t>
    </r>
    <r>
      <rPr>
        <i/>
        <sz val="9"/>
        <color theme="1"/>
        <rFont val="Calibri"/>
        <family val="2"/>
        <scheme val="minor"/>
      </rPr>
      <t>lack</t>
    </r>
  </si>
  <si>
    <t>Miasta</t>
  </si>
  <si>
    <t>Urban areas</t>
  </si>
  <si>
    <t>Wieś</t>
  </si>
  <si>
    <t>rural areas</t>
  </si>
  <si>
    <r>
      <t>Ogółem</t>
    </r>
    <r>
      <rPr>
        <vertAlign val="superscript"/>
        <sz val="9"/>
        <color theme="1"/>
        <rFont val="Calibri"/>
        <family val="2"/>
        <scheme val="minor"/>
      </rPr>
      <t xml:space="preserve"> 
</t>
    </r>
    <r>
      <rPr>
        <i/>
        <sz val="9"/>
        <color theme="1"/>
        <rFont val="Calibri"/>
        <family val="2"/>
        <scheme val="minor"/>
      </rPr>
      <t>Total</t>
    </r>
    <r>
      <rPr>
        <i/>
        <vertAlign val="superscript"/>
        <sz val="9"/>
        <color theme="1"/>
        <rFont val="Calibri"/>
        <family val="2"/>
        <scheme val="minor"/>
      </rPr>
      <t xml:space="preserve"> </t>
    </r>
  </si>
  <si>
    <r>
      <t xml:space="preserve">Stomatologiczne     </t>
    </r>
    <r>
      <rPr>
        <i/>
        <sz val="9"/>
        <color theme="1"/>
        <rFont val="Calibri"/>
        <family val="2"/>
        <scheme val="minor"/>
      </rPr>
      <t>Stomatological</t>
    </r>
  </si>
  <si>
    <r>
      <t xml:space="preserve">razem
</t>
    </r>
    <r>
      <rPr>
        <i/>
        <sz val="9"/>
        <color theme="1"/>
        <rFont val="Calibri"/>
        <family val="2"/>
        <scheme val="minor"/>
      </rPr>
      <t>total</t>
    </r>
  </si>
  <si>
    <r>
      <t xml:space="preserve">indywidualne
</t>
    </r>
    <r>
      <rPr>
        <i/>
        <sz val="9"/>
        <color theme="1"/>
        <rFont val="Calibri"/>
        <family val="2"/>
        <scheme val="minor"/>
      </rPr>
      <t>individual</t>
    </r>
  </si>
  <si>
    <r>
      <t xml:space="preserve">indywidualne specjalistyczne
</t>
    </r>
    <r>
      <rPr>
        <i/>
        <sz val="9"/>
        <color theme="1"/>
        <rFont val="Calibri"/>
        <family val="2"/>
        <scheme val="minor"/>
      </rPr>
      <t>individual specialized</t>
    </r>
  </si>
  <si>
    <r>
      <t xml:space="preserve">grupowe
</t>
    </r>
    <r>
      <rPr>
        <i/>
        <sz val="9"/>
        <color theme="1"/>
        <rFont val="Calibri"/>
        <family val="2"/>
        <scheme val="minor"/>
      </rPr>
      <t>group</t>
    </r>
  </si>
  <si>
    <t>a Exclude consultation provided in admisson rooms of general hospital; including consultations provided by medical practices.</t>
  </si>
  <si>
    <r>
      <t xml:space="preserve">WYSZCZEGÓLNIENIE
</t>
    </r>
    <r>
      <rPr>
        <i/>
        <sz val="9"/>
        <color theme="1"/>
        <rFont val="Calibri"/>
        <family val="2"/>
        <scheme val="minor"/>
      </rPr>
      <t>SPECIFICATION</t>
    </r>
  </si>
  <si>
    <r>
      <t xml:space="preserve">Porady w podstawowej 
i specjalistycznej opiece zdrowotnej
</t>
    </r>
    <r>
      <rPr>
        <i/>
        <sz val="9"/>
        <color theme="1"/>
        <rFont val="Calibri"/>
        <family val="2"/>
        <scheme val="minor"/>
      </rPr>
      <t>Consultations in primary and specialized health care</t>
    </r>
  </si>
  <si>
    <r>
      <t xml:space="preserve">ogółem
</t>
    </r>
    <r>
      <rPr>
        <i/>
        <sz val="9"/>
        <color theme="1"/>
        <rFont val="Calibri"/>
        <family val="2"/>
        <scheme val="minor"/>
      </rPr>
      <t>total</t>
    </r>
  </si>
  <si>
    <r>
      <t xml:space="preserve">stomatologiczne
</t>
    </r>
    <r>
      <rPr>
        <i/>
        <sz val="9"/>
        <color theme="1"/>
        <rFont val="Calibri"/>
        <family val="2"/>
        <scheme val="minor"/>
      </rPr>
      <t>stomatological</t>
    </r>
  </si>
  <si>
    <r>
      <rPr>
        <i/>
        <sz val="9"/>
        <color theme="1"/>
        <rFont val="Calibri"/>
        <family val="2"/>
        <scheme val="minor"/>
      </rPr>
      <t>a</t>
    </r>
    <r>
      <rPr>
        <sz val="9"/>
        <color theme="1"/>
        <rFont val="Calibri"/>
        <family val="2"/>
        <scheme val="minor"/>
      </rPr>
      <t xml:space="preserve"> Bez porad udzielonych w izbach przyjęć szpitali ogólnych; łącznie z poradami udzielonymi w ramach praktyk lekarskich.</t>
    </r>
  </si>
  <si>
    <t>a Exlude consultation provided in admisson rooms of general hospital; including consultations provided by medical practices.</t>
  </si>
  <si>
    <r>
      <t xml:space="preserve">Ogółem
</t>
    </r>
    <r>
      <rPr>
        <i/>
        <sz val="9"/>
        <color theme="1"/>
        <rFont val="Calibri"/>
        <family val="2"/>
        <scheme val="minor"/>
      </rPr>
      <t>Total</t>
    </r>
  </si>
  <si>
    <r>
      <t xml:space="preserve">W tym wizyty domowe
</t>
    </r>
    <r>
      <rPr>
        <i/>
        <sz val="9"/>
        <color theme="1"/>
        <rFont val="Calibri"/>
        <family val="2"/>
        <scheme val="minor"/>
      </rPr>
      <t>Of which home consultations</t>
    </r>
  </si>
  <si>
    <r>
      <t xml:space="preserve">Z ogółem w poradniach dla
</t>
    </r>
    <r>
      <rPr>
        <i/>
        <sz val="9"/>
        <color theme="1"/>
        <rFont val="Calibri"/>
        <family val="2"/>
        <scheme val="minor"/>
      </rPr>
      <t>Of total in clinics for</t>
    </r>
  </si>
  <si>
    <r>
      <t xml:space="preserve">kobiet
</t>
    </r>
    <r>
      <rPr>
        <i/>
        <sz val="9"/>
        <rFont val="Calibri"/>
        <family val="2"/>
        <scheme val="minor"/>
      </rPr>
      <t>females</t>
    </r>
  </si>
  <si>
    <r>
      <t xml:space="preserve">razem
</t>
    </r>
    <r>
      <rPr>
        <i/>
        <sz val="9"/>
        <rFont val="Calibri"/>
        <family val="2"/>
        <scheme val="minor"/>
      </rPr>
      <t>total</t>
    </r>
  </si>
  <si>
    <r>
      <t xml:space="preserve">w tym wizyty domowe
</t>
    </r>
    <r>
      <rPr>
        <i/>
        <sz val="9"/>
        <rFont val="Calibri"/>
        <family val="2"/>
        <scheme val="minor"/>
      </rPr>
      <t>of which home consultations</t>
    </r>
  </si>
  <si>
    <r>
      <t xml:space="preserve">            </t>
    </r>
    <r>
      <rPr>
        <i/>
        <sz val="9"/>
        <color theme="1"/>
        <rFont val="Calibri"/>
        <family val="2"/>
        <scheme val="minor"/>
      </rPr>
      <t>As of 31 XII</t>
    </r>
  </si>
  <si>
    <r>
      <t xml:space="preserve">Miasta
</t>
    </r>
    <r>
      <rPr>
        <i/>
        <sz val="9"/>
        <color theme="1"/>
        <rFont val="Calibri"/>
        <family val="2"/>
        <scheme val="minor"/>
      </rPr>
      <t>Urban areas</t>
    </r>
  </si>
  <si>
    <r>
      <t xml:space="preserve">Wieś
</t>
    </r>
    <r>
      <rPr>
        <i/>
        <sz val="9"/>
        <color theme="1"/>
        <rFont val="Calibri"/>
        <family val="2"/>
        <scheme val="minor"/>
      </rPr>
      <t>Rural areas</t>
    </r>
  </si>
  <si>
    <r>
      <t xml:space="preserve">W TYM MIASTA
</t>
    </r>
    <r>
      <rPr>
        <i/>
        <sz val="9"/>
        <color theme="1"/>
        <rFont val="Calibri"/>
        <family val="2"/>
        <scheme val="minor"/>
      </rPr>
      <t>OF WHICH URBAN AREAS</t>
    </r>
  </si>
  <si>
    <t>a Inculding consultations provided by medical practices.</t>
  </si>
  <si>
    <r>
      <t xml:space="preserve">Zakłady 
</t>
    </r>
    <r>
      <rPr>
        <i/>
        <sz val="9"/>
        <color theme="1"/>
        <rFont val="Calibri"/>
        <family val="2"/>
        <scheme val="minor"/>
      </rPr>
      <t>Facilities</t>
    </r>
  </si>
  <si>
    <r>
      <t xml:space="preserve">Łóżka rzeczywiste
</t>
    </r>
    <r>
      <rPr>
        <i/>
        <sz val="9"/>
        <color theme="1"/>
        <rFont val="Calibri"/>
        <family val="2"/>
        <scheme val="minor"/>
      </rPr>
      <t xml:space="preserve">Beds </t>
    </r>
  </si>
  <si>
    <r>
      <t xml:space="preserve">stan w dniu 31 XII 
</t>
    </r>
    <r>
      <rPr>
        <i/>
        <sz val="9"/>
        <color theme="1"/>
        <rFont val="Calibri"/>
        <family val="2"/>
        <scheme val="minor"/>
      </rPr>
      <t>as of 31 XII</t>
    </r>
  </si>
  <si>
    <r>
      <t xml:space="preserve">Zakłady
</t>
    </r>
    <r>
      <rPr>
        <i/>
        <sz val="9"/>
        <color theme="1"/>
        <rFont val="Calibri"/>
        <family val="2"/>
        <scheme val="minor"/>
      </rPr>
      <t>Facilities</t>
    </r>
  </si>
  <si>
    <r>
      <t xml:space="preserve">Łóżka
</t>
    </r>
    <r>
      <rPr>
        <i/>
        <sz val="9"/>
        <color theme="1"/>
        <rFont val="Calibri"/>
        <family val="2"/>
        <scheme val="minor"/>
      </rPr>
      <t>Beds</t>
    </r>
  </si>
  <si>
    <r>
      <t xml:space="preserve">Osobodni 
</t>
    </r>
    <r>
      <rPr>
        <i/>
        <sz val="9"/>
        <color theme="1"/>
        <rFont val="Calibri"/>
        <family val="2"/>
        <scheme val="minor"/>
      </rPr>
      <t>Beddays</t>
    </r>
  </si>
  <si>
    <r>
      <t xml:space="preserve">  stan w dniu 31 XII 
</t>
    </r>
    <r>
      <rPr>
        <i/>
        <sz val="9"/>
        <color theme="1"/>
        <rFont val="Calibri"/>
        <family val="2"/>
        <scheme val="minor"/>
      </rPr>
      <t xml:space="preserve"> as os 31 XII</t>
    </r>
  </si>
  <si>
    <t xml:space="preserve">Szpitale uzdrowiskowe
</t>
  </si>
  <si>
    <r>
      <t xml:space="preserve">Placówki 
</t>
    </r>
    <r>
      <rPr>
        <i/>
        <sz val="9"/>
        <color theme="1"/>
        <rFont val="Calibri"/>
        <family val="2"/>
        <scheme val="minor"/>
      </rPr>
      <t>Facilities</t>
    </r>
  </si>
  <si>
    <r>
      <t xml:space="preserve">pochylnia
/podjazd/, platforma
</t>
    </r>
    <r>
      <rPr>
        <i/>
        <sz val="9"/>
        <color theme="1"/>
        <rFont val="Calibri"/>
        <family val="2"/>
        <scheme val="minor"/>
      </rPr>
      <t>ramp/
driveway, 
platform</t>
    </r>
  </si>
  <si>
    <r>
      <t xml:space="preserve">posadzki antyposlizgowe
</t>
    </r>
    <r>
      <rPr>
        <i/>
        <sz val="9"/>
        <rFont val="Calibri"/>
        <family val="2"/>
        <scheme val="minor"/>
      </rPr>
      <t>anti-slippery floor</t>
    </r>
  </si>
  <si>
    <t xml:space="preserve">Sanatoria uzdrowiskowe
</t>
  </si>
  <si>
    <t xml:space="preserve">WYSZCZEGÓLNIENIE
</t>
  </si>
  <si>
    <t>Facilities</t>
  </si>
  <si>
    <t>Number of services</t>
  </si>
  <si>
    <t>Mineral baths</t>
  </si>
  <si>
    <t>Peat treatment</t>
  </si>
  <si>
    <t>Inhalation</t>
  </si>
  <si>
    <t>Massage</t>
  </si>
  <si>
    <t>Kriotherapy</t>
  </si>
  <si>
    <t>Electrotherapy</t>
  </si>
  <si>
    <t>Heliotherapy</t>
  </si>
  <si>
    <t>Hydrotherapy</t>
  </si>
  <si>
    <t>Kinezytherapy</t>
  </si>
  <si>
    <t>Paraffintherapy</t>
  </si>
  <si>
    <t>Others</t>
  </si>
  <si>
    <t xml:space="preserve">Jednostki systemu </t>
  </si>
  <si>
    <t>Medical emergency teams and mobile teams</t>
  </si>
  <si>
    <t xml:space="preserve">   w tym:</t>
  </si>
  <si>
    <t xml:space="preserve">   of which:</t>
  </si>
  <si>
    <t xml:space="preserve">      kobiety</t>
  </si>
  <si>
    <t xml:space="preserve">   female</t>
  </si>
  <si>
    <t xml:space="preserve">   children and youth up to age 18</t>
  </si>
  <si>
    <t xml:space="preserve">      osoby w wieku 65 lat i więcej</t>
  </si>
  <si>
    <t xml:space="preserve">   persons age 65 and more</t>
  </si>
  <si>
    <t>Izby przyjęć</t>
  </si>
  <si>
    <t xml:space="preserve">Admission rooms </t>
  </si>
  <si>
    <t>Health care benefits in outpatient</t>
  </si>
  <si>
    <t>Persons with known death before or during rescue operations</t>
  </si>
  <si>
    <t>Daily places in emergency departments</t>
  </si>
  <si>
    <t>Treated on a daily</t>
  </si>
  <si>
    <t>Beds</t>
  </si>
  <si>
    <t xml:space="preserve">Leczeni </t>
  </si>
  <si>
    <t>In-patient</t>
  </si>
  <si>
    <t>Personnel of air medical rescue teams</t>
  </si>
  <si>
    <r>
      <t>Air rescue teams</t>
    </r>
    <r>
      <rPr>
        <i/>
        <vertAlign val="superscript"/>
        <sz val="9"/>
        <color theme="1"/>
        <rFont val="Calibri"/>
        <family val="2"/>
        <scheme val="minor"/>
      </rPr>
      <t>b</t>
    </r>
  </si>
  <si>
    <r>
      <t>Hospital emergency departments</t>
    </r>
    <r>
      <rPr>
        <i/>
        <vertAlign val="superscript"/>
        <sz val="9"/>
        <color theme="1"/>
        <rFont val="Calibri"/>
        <family val="2"/>
        <scheme val="minor"/>
      </rPr>
      <t>d</t>
    </r>
  </si>
  <si>
    <t>a Emergency medical services and first aid are provided by separate units possessing proper equipment and medical staff, who work round-the-clock and who give first aid in emergency cases of life or health threat at the scene of the incident.   b Aircraft or helicopter with the crew, i.e. a pilot and staff giving first aid or undertaking rescue activities.  c Data exclude persons who were given medical service in emergency procedure (in admissions room or hospital emergency ward).  d Hospital ward which is an organizational unit of a hospital under the provisions of the act on medical care establishments, and which is registered in emergency medical services system.</t>
  </si>
  <si>
    <r>
      <t xml:space="preserve">podstawowe
</t>
    </r>
    <r>
      <rPr>
        <i/>
        <sz val="9"/>
        <color theme="1"/>
        <rFont val="Calibri"/>
        <family val="2"/>
        <scheme val="minor"/>
      </rPr>
      <t>basic</t>
    </r>
  </si>
  <si>
    <r>
      <t xml:space="preserve">Ogółem                   </t>
    </r>
    <r>
      <rPr>
        <i/>
        <sz val="9"/>
        <color theme="1"/>
        <rFont val="Calibri"/>
        <family val="2"/>
        <scheme val="minor"/>
      </rPr>
      <t>Total</t>
    </r>
  </si>
  <si>
    <r>
      <t xml:space="preserve">Udzielone przez
</t>
    </r>
    <r>
      <rPr>
        <i/>
        <sz val="9"/>
        <color theme="1"/>
        <rFont val="Calibri"/>
        <family val="2"/>
        <scheme val="minor"/>
      </rPr>
      <t>Provided by</t>
    </r>
  </si>
  <si>
    <r>
      <t xml:space="preserve">lekarzy
</t>
    </r>
    <r>
      <rPr>
        <i/>
        <sz val="9"/>
        <color theme="1"/>
        <rFont val="Calibri"/>
        <family val="2"/>
        <scheme val="minor"/>
      </rPr>
      <t>doctors</t>
    </r>
  </si>
  <si>
    <r>
      <t xml:space="preserve">lekarzy dentystów
</t>
    </r>
    <r>
      <rPr>
        <i/>
        <sz val="9"/>
        <color theme="1"/>
        <rFont val="Calibri"/>
        <family val="2"/>
        <scheme val="minor"/>
      </rPr>
      <t>dentists</t>
    </r>
  </si>
  <si>
    <t>Total</t>
  </si>
  <si>
    <t>traffic</t>
  </si>
  <si>
    <t>work</t>
  </si>
  <si>
    <t>school</t>
  </si>
  <si>
    <t>house</t>
  </si>
  <si>
    <t>others</t>
  </si>
  <si>
    <r>
      <t xml:space="preserve">Wyjazdy na miejsce zdarzenia
</t>
    </r>
    <r>
      <rPr>
        <i/>
        <sz val="9"/>
        <color theme="1"/>
        <rFont val="Calibri"/>
        <family val="2"/>
        <scheme val="minor"/>
      </rPr>
      <t>Departures to place of incident</t>
    </r>
  </si>
  <si>
    <r>
      <t xml:space="preserve">Liczba osób ogółem ze stwierdzonym zgonem przed podjęciem lub 
w trakcie akcji reanimacyjnej
</t>
    </r>
    <r>
      <rPr>
        <i/>
        <sz val="9"/>
        <color theme="1"/>
        <rFont val="Calibri"/>
        <family val="2"/>
        <scheme val="minor"/>
      </rPr>
      <t>Number of persons with known death before or during rescue operations</t>
    </r>
  </si>
  <si>
    <r>
      <t xml:space="preserve">praca
</t>
    </r>
    <r>
      <rPr>
        <i/>
        <sz val="9"/>
        <color theme="1"/>
        <rFont val="Calibri"/>
        <family val="2"/>
        <scheme val="minor"/>
      </rPr>
      <t>work</t>
    </r>
  </si>
  <si>
    <r>
      <t xml:space="preserve">szkoła
</t>
    </r>
    <r>
      <rPr>
        <i/>
        <sz val="9"/>
        <color theme="1"/>
        <rFont val="Calibri"/>
        <family val="2"/>
        <scheme val="minor"/>
      </rPr>
      <t>school</t>
    </r>
  </si>
  <si>
    <r>
      <t xml:space="preserve">z liczby ogółem
</t>
    </r>
    <r>
      <rPr>
        <i/>
        <sz val="9"/>
        <color theme="1"/>
        <rFont val="Calibri"/>
        <family val="2"/>
        <scheme val="minor"/>
      </rPr>
      <t>of total number</t>
    </r>
    <r>
      <rPr>
        <sz val="9"/>
        <color theme="1"/>
        <rFont val="Calibri"/>
        <family val="2"/>
        <scheme val="minor"/>
      </rPr>
      <t xml:space="preserve">
</t>
    </r>
  </si>
  <si>
    <r>
      <t xml:space="preserve">kobiety
</t>
    </r>
    <r>
      <rPr>
        <i/>
        <sz val="9"/>
        <color theme="1"/>
        <rFont val="Calibri"/>
        <family val="2"/>
        <scheme val="minor"/>
      </rPr>
      <t>females</t>
    </r>
  </si>
  <si>
    <t>internal medicine</t>
  </si>
  <si>
    <t>cardiology</t>
  </si>
  <si>
    <t>surgery</t>
  </si>
  <si>
    <t>trauma and orthopaedic surgery</t>
  </si>
  <si>
    <t>neurosurgery</t>
  </si>
  <si>
    <t>gynecology and obstetrics</t>
  </si>
  <si>
    <t>pediatrics</t>
  </si>
  <si>
    <t>neurology</t>
  </si>
  <si>
    <t>ophthalmology</t>
  </si>
  <si>
    <t>Regionalne centra (stan w dniu 31 XII)</t>
  </si>
  <si>
    <t>Oddziały terenowe (stan w dniu 31 XII)</t>
  </si>
  <si>
    <t>Local Collection Sites (as of 31 XII)</t>
  </si>
  <si>
    <t>Krwiodawcy</t>
  </si>
  <si>
    <t>Blood donors</t>
  </si>
  <si>
    <t>Pharmacies</t>
  </si>
  <si>
    <t>Pharmaceutical outlets</t>
  </si>
  <si>
    <t xml:space="preserve">   w tym na wsi</t>
  </si>
  <si>
    <t>Liczba ludności na:</t>
  </si>
  <si>
    <t>Number of population per:</t>
  </si>
  <si>
    <t>pharmacy</t>
  </si>
  <si>
    <t>Private</t>
  </si>
  <si>
    <t>In rural areas</t>
  </si>
  <si>
    <t>Of which private</t>
  </si>
  <si>
    <t>CHOROBY</t>
  </si>
  <si>
    <t>DISEASES</t>
  </si>
  <si>
    <t>Tetanus</t>
  </si>
  <si>
    <t>Whooping cough</t>
  </si>
  <si>
    <t>Rubella</t>
  </si>
  <si>
    <t>Other salmonella infections</t>
  </si>
  <si>
    <t>Shigellosis</t>
  </si>
  <si>
    <t>Other bacterial foodborne intoxications</t>
  </si>
  <si>
    <t>Scarlet fever</t>
  </si>
  <si>
    <t>Mumps</t>
  </si>
  <si>
    <t>Viral meningitis</t>
  </si>
  <si>
    <t>Viral encephalitis</t>
  </si>
  <si>
    <t>Rabies vaccinations</t>
  </si>
  <si>
    <r>
      <t xml:space="preserve">w liczbach bezwględnych 
</t>
    </r>
    <r>
      <rPr>
        <i/>
        <sz val="9"/>
        <color theme="1"/>
        <rFont val="Calibri"/>
        <family val="2"/>
        <scheme val="minor"/>
      </rPr>
      <t>in absolute numbers</t>
    </r>
  </si>
  <si>
    <r>
      <t xml:space="preserve">na 100 tys. ludności
</t>
    </r>
    <r>
      <rPr>
        <i/>
        <sz val="9"/>
        <color theme="1"/>
        <rFont val="Calibri"/>
        <family val="2"/>
        <scheme val="minor"/>
      </rPr>
      <t>per 100 thous. population</t>
    </r>
  </si>
  <si>
    <r>
      <t>AIDS</t>
    </r>
    <r>
      <rPr>
        <i/>
        <vertAlign val="superscript"/>
        <sz val="9"/>
        <color theme="1"/>
        <rFont val="Calibri"/>
        <family val="2"/>
        <scheme val="minor"/>
      </rPr>
      <t>a</t>
    </r>
  </si>
  <si>
    <r>
      <t xml:space="preserve">Lekarze
</t>
    </r>
    <r>
      <rPr>
        <i/>
        <sz val="9"/>
        <color theme="1"/>
        <rFont val="Calibri"/>
        <family val="2"/>
        <scheme val="minor"/>
      </rPr>
      <t>Doctors</t>
    </r>
  </si>
  <si>
    <r>
      <t xml:space="preserve">Lekarze dentyści
</t>
    </r>
    <r>
      <rPr>
        <i/>
        <sz val="9"/>
        <color theme="1"/>
        <rFont val="Calibri"/>
        <family val="2"/>
        <scheme val="minor"/>
      </rPr>
      <t>Dentists</t>
    </r>
  </si>
  <si>
    <r>
      <t xml:space="preserve">w miastach
</t>
    </r>
    <r>
      <rPr>
        <i/>
        <sz val="9"/>
        <color theme="1"/>
        <rFont val="Calibri"/>
        <family val="2"/>
        <scheme val="minor"/>
      </rPr>
      <t>in</t>
    </r>
    <r>
      <rPr>
        <sz val="9"/>
        <color theme="1"/>
        <rFont val="Calibri"/>
        <family val="2"/>
        <scheme val="minor"/>
      </rPr>
      <t xml:space="preserve"> </t>
    </r>
    <r>
      <rPr>
        <i/>
        <sz val="9"/>
        <color theme="1"/>
        <rFont val="Calibri"/>
        <family val="2"/>
        <scheme val="minor"/>
      </rPr>
      <t>urban areas</t>
    </r>
  </si>
  <si>
    <r>
      <t xml:space="preserve">na wsi
</t>
    </r>
    <r>
      <rPr>
        <i/>
        <sz val="9"/>
        <color theme="1"/>
        <rFont val="Calibri"/>
        <family val="2"/>
        <scheme val="minor"/>
      </rPr>
      <t>in rural areas</t>
    </r>
  </si>
  <si>
    <r>
      <t xml:space="preserve">WYSZCZEGÓLNIENIE
</t>
    </r>
    <r>
      <rPr>
        <i/>
        <sz val="9"/>
        <rFont val="Calibri"/>
        <family val="2"/>
        <scheme val="minor"/>
      </rPr>
      <t>SPECIFICATION</t>
    </r>
  </si>
  <si>
    <r>
      <t xml:space="preserve">Wirusowe zapalenie wątroby
</t>
    </r>
    <r>
      <rPr>
        <i/>
        <sz val="9"/>
        <rFont val="Calibri"/>
        <family val="2"/>
        <scheme val="minor"/>
      </rPr>
      <t>Viral hepatitis</t>
    </r>
  </si>
  <si>
    <r>
      <t xml:space="preserve">Różyczka
</t>
    </r>
    <r>
      <rPr>
        <i/>
        <sz val="9"/>
        <rFont val="Calibri"/>
        <family val="2"/>
        <scheme val="minor"/>
      </rPr>
      <t>Rubella</t>
    </r>
  </si>
  <si>
    <r>
      <t>Salmonellozy</t>
    </r>
    <r>
      <rPr>
        <i/>
        <sz val="9"/>
        <rFont val="Calibri"/>
        <family val="2"/>
        <scheme val="minor"/>
      </rPr>
      <t xml:space="preserve">
Other salmonella infections</t>
    </r>
  </si>
  <si>
    <r>
      <t xml:space="preserve">Szkarlatyna (płonnica)
</t>
    </r>
    <r>
      <rPr>
        <i/>
        <sz val="9"/>
        <rFont val="Calibri"/>
        <family val="2"/>
        <scheme val="minor"/>
      </rPr>
      <t>Scarlet fever</t>
    </r>
  </si>
  <si>
    <r>
      <t xml:space="preserve">Bakteryjne zapalenie opon mózgowych i/lub mózgu
</t>
    </r>
    <r>
      <rPr>
        <i/>
        <sz val="9"/>
        <rFont val="Calibri"/>
        <family val="2"/>
        <scheme val="minor"/>
      </rPr>
      <t>Bacterial meningitis and/or encephalitis</t>
    </r>
  </si>
  <si>
    <r>
      <t xml:space="preserve">Wirusowe zapalenie opon mózgowych
</t>
    </r>
    <r>
      <rPr>
        <i/>
        <sz val="9"/>
        <rFont val="Calibri"/>
        <family val="2"/>
        <scheme val="minor"/>
      </rPr>
      <t>Bacterial meningitis 
   and/or encephalitis</t>
    </r>
  </si>
  <si>
    <r>
      <t xml:space="preserve">Wirusowe zapalenie mózgu
</t>
    </r>
    <r>
      <rPr>
        <i/>
        <sz val="9"/>
        <rFont val="Calibri"/>
        <family val="2"/>
        <scheme val="minor"/>
      </rPr>
      <t>Viral encephalitis</t>
    </r>
  </si>
  <si>
    <r>
      <t xml:space="preserve">Zapalenie przyusznicy nagminne (świnka)
</t>
    </r>
    <r>
      <rPr>
        <i/>
        <sz val="9"/>
        <rFont val="Calibri"/>
        <family val="2"/>
        <scheme val="minor"/>
      </rPr>
      <t>Mumps</t>
    </r>
  </si>
  <si>
    <r>
      <t xml:space="preserve">Szczepieni przeciw wściekliźnie
</t>
    </r>
    <r>
      <rPr>
        <i/>
        <sz val="9"/>
        <rFont val="Calibri"/>
        <family val="2"/>
        <scheme val="minor"/>
      </rPr>
      <t>Rabies vaccinations</t>
    </r>
  </si>
  <si>
    <r>
      <t xml:space="preserve">Choroby weneryczne 
</t>
    </r>
    <r>
      <rPr>
        <i/>
        <sz val="9"/>
        <rFont val="Calibri"/>
        <family val="2"/>
        <scheme val="minor"/>
      </rPr>
      <t>Venereal diseases</t>
    </r>
  </si>
  <si>
    <r>
      <t xml:space="preserve">w tym kiła
</t>
    </r>
    <r>
      <rPr>
        <i/>
        <sz val="9"/>
        <color theme="1"/>
        <rFont val="Calibri"/>
        <family val="2"/>
        <scheme val="minor"/>
      </rPr>
      <t>of which</t>
    </r>
    <r>
      <rPr>
        <sz val="9"/>
        <color theme="1"/>
        <rFont val="Calibri"/>
        <family val="2"/>
        <scheme val="minor"/>
      </rPr>
      <t xml:space="preserve"> </t>
    </r>
    <r>
      <rPr>
        <i/>
        <sz val="9"/>
        <color theme="1"/>
        <rFont val="Calibri"/>
        <family val="2"/>
        <scheme val="minor"/>
      </rPr>
      <t>syphilis</t>
    </r>
  </si>
  <si>
    <r>
      <rPr>
        <i/>
        <sz val="8"/>
        <color theme="1"/>
        <rFont val="Calibri"/>
        <family val="2"/>
        <scheme val="minor"/>
      </rPr>
      <t>a</t>
    </r>
    <r>
      <rPr>
        <sz val="8"/>
        <color theme="1"/>
        <rFont val="Calibri"/>
        <family val="2"/>
        <scheme val="minor"/>
      </rPr>
      <t xml:space="preserve"> </t>
    </r>
    <r>
      <rPr>
        <sz val="8"/>
        <rFont val="Calibri"/>
        <family val="2"/>
        <scheme val="minor"/>
      </rPr>
      <t xml:space="preserve">Dane nieostateczne z uwagi na specyfikę choroby. </t>
    </r>
    <r>
      <rPr>
        <i/>
        <sz val="8"/>
        <rFont val="Calibri"/>
        <family val="2"/>
        <scheme val="minor"/>
      </rPr>
      <t>b</t>
    </r>
    <r>
      <rPr>
        <sz val="8"/>
        <rFont val="Calibri"/>
        <family val="2"/>
        <scheme val="minor"/>
      </rPr>
      <t xml:space="preserve"> Wskaźnik obliczono na 10 tys. dzieci w wieku do lat 2. </t>
    </r>
    <r>
      <rPr>
        <i/>
        <sz val="8"/>
        <rFont val="Calibri"/>
        <family val="2"/>
        <scheme val="minor"/>
      </rPr>
      <t>c</t>
    </r>
    <r>
      <rPr>
        <sz val="8"/>
        <rFont val="Calibri"/>
        <family val="2"/>
        <scheme val="minor"/>
      </rPr>
      <t xml:space="preserve"> Łącznie z podejrzeniami zachorowań.</t>
    </r>
  </si>
  <si>
    <r>
      <t xml:space="preserve">Krwiodawcy
</t>
    </r>
    <r>
      <rPr>
        <i/>
        <sz val="9"/>
        <color theme="1"/>
        <rFont val="Calibri"/>
        <family val="2"/>
        <scheme val="minor"/>
      </rPr>
      <t>Blood donors</t>
    </r>
  </si>
  <si>
    <r>
      <t xml:space="preserve">Żłobki 
</t>
    </r>
    <r>
      <rPr>
        <i/>
        <sz val="9"/>
        <color theme="1"/>
        <rFont val="Calibri"/>
        <family val="2"/>
        <scheme val="minor"/>
      </rPr>
      <t>Nurseries</t>
    </r>
  </si>
  <si>
    <r>
      <t xml:space="preserve">Oddziały żłobkowe
</t>
    </r>
    <r>
      <rPr>
        <i/>
        <sz val="9"/>
        <color theme="1"/>
        <rFont val="Calibri"/>
        <family val="2"/>
        <scheme val="minor"/>
      </rPr>
      <t>Nursery wards</t>
    </r>
  </si>
  <si>
    <r>
      <t xml:space="preserve">Izby przyjęć
</t>
    </r>
    <r>
      <rPr>
        <i/>
        <sz val="9"/>
        <rFont val="Calibri"/>
        <family val="2"/>
        <scheme val="minor"/>
      </rPr>
      <t xml:space="preserve">Admission rooms </t>
    </r>
  </si>
  <si>
    <r>
      <t xml:space="preserve">podstawowe
</t>
    </r>
    <r>
      <rPr>
        <i/>
        <sz val="9"/>
        <rFont val="Calibri"/>
        <family val="2"/>
        <scheme val="minor"/>
      </rPr>
      <t>basic</t>
    </r>
  </si>
  <si>
    <r>
      <t xml:space="preserve">Wyjazdy na miejsce zdarzenia 
 (w ciągu roku)
</t>
    </r>
    <r>
      <rPr>
        <i/>
        <sz val="9"/>
        <rFont val="Calibri"/>
        <family val="2"/>
        <scheme val="minor"/>
      </rPr>
      <t>Departures for places of incidents
 (during the year)</t>
    </r>
  </si>
  <si>
    <r>
      <t xml:space="preserve">Osoby, którym udzielono świadczenia zdrowotnego 
</t>
    </r>
    <r>
      <rPr>
        <i/>
        <sz val="9"/>
        <color theme="1"/>
        <rFont val="Calibri"/>
        <family val="2"/>
        <scheme val="minor"/>
      </rPr>
      <t>Persons who received health care benefits</t>
    </r>
  </si>
  <si>
    <r>
      <t xml:space="preserve">ogółem
</t>
    </r>
    <r>
      <rPr>
        <i/>
        <sz val="9"/>
        <rFont val="Calibri"/>
        <family val="2"/>
        <scheme val="minor"/>
      </rPr>
      <t>total</t>
    </r>
  </si>
  <si>
    <r>
      <t xml:space="preserve">z ogółem   </t>
    </r>
    <r>
      <rPr>
        <i/>
        <sz val="9"/>
        <color theme="1"/>
        <rFont val="Calibri"/>
        <family val="2"/>
        <scheme val="minor"/>
      </rPr>
      <t>which total</t>
    </r>
  </si>
  <si>
    <r>
      <t xml:space="preserve">kobiety
</t>
    </r>
    <r>
      <rPr>
        <i/>
        <sz val="9"/>
        <rFont val="Calibri"/>
        <family val="2"/>
        <scheme val="minor"/>
      </rPr>
      <t>females</t>
    </r>
  </si>
  <si>
    <r>
      <t xml:space="preserve">osoby ze stwierdzonym zgonem przed podjęciem lub w trakcie akcji reanimacyjnej
</t>
    </r>
    <r>
      <rPr>
        <i/>
        <sz val="9"/>
        <rFont val="Calibri"/>
        <family val="2"/>
        <scheme val="minor"/>
      </rPr>
      <t>persons with known death before or during rescue operations</t>
    </r>
  </si>
  <si>
    <r>
      <t xml:space="preserve"> Rodzinna piecza zastępcza
</t>
    </r>
    <r>
      <rPr>
        <i/>
        <sz val="9"/>
        <color theme="1"/>
        <rFont val="Calibri"/>
        <family val="2"/>
        <scheme val="minor"/>
      </rPr>
      <t xml:space="preserve"> Family foster care </t>
    </r>
  </si>
  <si>
    <r>
      <t xml:space="preserve">Dzieci usamodzielnione (w ciągu roku)
</t>
    </r>
    <r>
      <rPr>
        <i/>
        <sz val="9"/>
        <rFont val="Calibri"/>
        <family val="2"/>
        <scheme val="minor"/>
      </rPr>
      <t>Children who gained independence 
(during the year)</t>
    </r>
  </si>
  <si>
    <r>
      <t xml:space="preserve">Miejsca
</t>
    </r>
    <r>
      <rPr>
        <i/>
        <sz val="9"/>
        <rFont val="Calibri"/>
        <family val="2"/>
        <scheme val="minor"/>
      </rPr>
      <t>Places</t>
    </r>
  </si>
  <si>
    <r>
      <t xml:space="preserve">w tym     </t>
    </r>
    <r>
      <rPr>
        <i/>
        <sz val="9"/>
        <rFont val="Calibri"/>
        <family val="2"/>
        <scheme val="minor"/>
      </rPr>
      <t>of which</t>
    </r>
  </si>
  <si>
    <r>
      <t xml:space="preserve">niepełnosprawni fizycznie
</t>
    </r>
    <r>
      <rPr>
        <i/>
        <sz val="9"/>
        <rFont val="Calibri"/>
        <family val="2"/>
        <scheme val="minor"/>
      </rPr>
      <t>physical disabilities</t>
    </r>
  </si>
  <si>
    <r>
      <t xml:space="preserve">osoby bezdomne
</t>
    </r>
    <r>
      <rPr>
        <i/>
        <sz val="9"/>
        <rFont val="Calibri"/>
        <family val="2"/>
        <scheme val="minor"/>
      </rPr>
      <t>homeless</t>
    </r>
  </si>
  <si>
    <r>
      <rPr>
        <i/>
        <sz val="8"/>
        <color theme="1"/>
        <rFont val="Calibri"/>
        <family val="2"/>
        <scheme val="minor"/>
      </rPr>
      <t>a</t>
    </r>
    <r>
      <rPr>
        <sz val="8"/>
        <color theme="1"/>
        <rFont val="Calibri"/>
        <family val="2"/>
        <scheme val="minor"/>
      </rPr>
      <t xml:space="preserve"> Łącznie z filiami.</t>
    </r>
  </si>
  <si>
    <r>
      <t>Pharmacists</t>
    </r>
    <r>
      <rPr>
        <i/>
        <vertAlign val="superscript"/>
        <sz val="9"/>
        <color theme="1"/>
        <rFont val="Calibri"/>
        <family val="2"/>
        <scheme val="minor"/>
      </rPr>
      <t>b</t>
    </r>
  </si>
  <si>
    <r>
      <t>Nurses</t>
    </r>
    <r>
      <rPr>
        <i/>
        <vertAlign val="superscript"/>
        <sz val="9"/>
        <color theme="1"/>
        <rFont val="Calibri"/>
        <family val="2"/>
        <scheme val="minor"/>
      </rPr>
      <t>c</t>
    </r>
  </si>
  <si>
    <r>
      <t>Midwives</t>
    </r>
    <r>
      <rPr>
        <i/>
        <vertAlign val="superscript"/>
        <sz val="9"/>
        <color theme="1"/>
        <rFont val="Calibri"/>
        <family val="2"/>
        <scheme val="minor"/>
      </rPr>
      <t>c</t>
    </r>
  </si>
  <si>
    <r>
      <t>Physiotherapists</t>
    </r>
    <r>
      <rPr>
        <i/>
        <vertAlign val="superscript"/>
        <sz val="9"/>
        <color theme="1"/>
        <rFont val="Calibri"/>
        <family val="2"/>
        <scheme val="minor"/>
      </rPr>
      <t>d</t>
    </r>
  </si>
  <si>
    <r>
      <t>Laboratory diagnostics</t>
    </r>
    <r>
      <rPr>
        <i/>
        <vertAlign val="superscript"/>
        <sz val="9"/>
        <color theme="1"/>
        <rFont val="Calibri"/>
        <family val="2"/>
        <scheme val="minor"/>
      </rPr>
      <t>e</t>
    </r>
  </si>
  <si>
    <r>
      <t>Emergency workers</t>
    </r>
    <r>
      <rPr>
        <i/>
        <vertAlign val="superscript"/>
        <sz val="9"/>
        <color theme="1"/>
        <rFont val="Calibri"/>
        <family val="2"/>
        <scheme val="minor"/>
      </rPr>
      <t>f</t>
    </r>
  </si>
  <si>
    <r>
      <rPr>
        <i/>
        <sz val="8"/>
        <color theme="1"/>
        <rFont val="Calibri"/>
        <family val="2"/>
        <scheme val="minor"/>
      </rPr>
      <t>a</t>
    </r>
    <r>
      <rPr>
        <sz val="8"/>
        <color theme="1"/>
        <rFont val="Calibri"/>
        <family val="2"/>
        <scheme val="minor"/>
      </rPr>
      <t xml:space="preserve"> Dane obejmują praktyki, które podpisały kontrakty z NFZ lub z przychodniami.</t>
    </r>
    <r>
      <rPr>
        <i/>
        <sz val="8"/>
        <color theme="1"/>
        <rFont val="Calibri"/>
        <family val="2"/>
        <scheme val="minor"/>
      </rPr>
      <t xml:space="preserve"> b</t>
    </r>
    <r>
      <rPr>
        <sz val="8"/>
        <color theme="1"/>
        <rFont val="Calibri"/>
        <family val="2"/>
        <scheme val="minor"/>
      </rPr>
      <t xml:space="preserve"> Łącznie z poradami finansowanymi przez pacjentów (środki niepubliczne).</t>
    </r>
  </si>
  <si>
    <r>
      <rPr>
        <i/>
        <sz val="8"/>
        <color theme="1"/>
        <rFont val="Calibri"/>
        <family val="2"/>
        <scheme val="minor"/>
      </rPr>
      <t>a</t>
    </r>
    <r>
      <rPr>
        <sz val="8"/>
        <color theme="1"/>
        <rFont val="Calibri"/>
        <family val="2"/>
        <scheme val="minor"/>
      </rPr>
      <t xml:space="preserve"> Bez porad udzielonych w izbach przyjęć szpitali ogólnych; łącznie z poradami udzielonymi w ramach praktyk lekarskich.</t>
    </r>
  </si>
  <si>
    <t>of which:</t>
  </si>
  <si>
    <t>Surgical</t>
  </si>
  <si>
    <t>Stomatological</t>
  </si>
  <si>
    <t>Gynecologically-obstetric</t>
  </si>
  <si>
    <t>Ophthalmological</t>
  </si>
  <si>
    <t>Otolaryngology</t>
  </si>
  <si>
    <t>Rheumatologic</t>
  </si>
  <si>
    <t>Urology</t>
  </si>
  <si>
    <t>Mental health</t>
  </si>
  <si>
    <t>Tuberculosis and diseases  of lungs</t>
  </si>
  <si>
    <r>
      <rPr>
        <i/>
        <sz val="8"/>
        <color theme="1"/>
        <rFont val="Calibri"/>
        <family val="2"/>
        <scheme val="minor"/>
      </rPr>
      <t>a</t>
    </r>
    <r>
      <rPr>
        <sz val="8"/>
        <color theme="1"/>
        <rFont val="Calibri"/>
        <family val="2"/>
        <scheme val="minor"/>
      </rPr>
      <t xml:space="preserve"> Łącznie z poradami udzielonymi w ramach praktyk lekarskich.</t>
    </r>
  </si>
  <si>
    <t>Periodontal diseases, mucosal</t>
  </si>
  <si>
    <t>Orthodontic</t>
  </si>
  <si>
    <t>Dental surgery</t>
  </si>
  <si>
    <t>Average patient's stay in days</t>
  </si>
  <si>
    <t>Average bed use in days</t>
  </si>
  <si>
    <r>
      <t>General hospitals</t>
    </r>
    <r>
      <rPr>
        <b/>
        <i/>
        <vertAlign val="superscript"/>
        <sz val="9"/>
        <color theme="1"/>
        <rFont val="Calibri"/>
        <family val="2"/>
        <scheme val="minor"/>
      </rPr>
      <t>a</t>
    </r>
  </si>
  <si>
    <r>
      <rPr>
        <i/>
        <sz val="8"/>
        <color theme="1"/>
        <rFont val="Calibri"/>
        <family val="2"/>
        <scheme val="minor"/>
      </rPr>
      <t>a</t>
    </r>
    <r>
      <rPr>
        <sz val="8"/>
        <color theme="1"/>
        <rFont val="Calibri"/>
        <family val="2"/>
        <scheme val="minor"/>
      </rPr>
      <t xml:space="preserve"> Bez zakładów pielęgnacyjno-opiekuńczych. </t>
    </r>
    <r>
      <rPr>
        <i/>
        <sz val="8"/>
        <color theme="1"/>
        <rFont val="Calibri"/>
        <family val="2"/>
        <scheme val="minor"/>
      </rPr>
      <t>b</t>
    </r>
    <r>
      <rPr>
        <sz val="8"/>
        <color theme="1"/>
        <rFont val="Calibri"/>
        <family val="2"/>
        <scheme val="minor"/>
      </rPr>
      <t xml:space="preserve"> Łącznie z oddziałami zlikwidowanymi w ciągu roku.</t>
    </r>
  </si>
  <si>
    <r>
      <rPr>
        <i/>
        <sz val="8"/>
        <color theme="1"/>
        <rFont val="Calibri"/>
        <family val="2"/>
        <scheme val="minor"/>
      </rPr>
      <t>a</t>
    </r>
    <r>
      <rPr>
        <sz val="8"/>
        <color theme="1"/>
        <rFont val="Calibri"/>
        <family val="2"/>
        <scheme val="minor"/>
      </rPr>
      <t xml:space="preserve"> Stan w dniu 31 XII.</t>
    </r>
  </si>
  <si>
    <t>Total beddays</t>
  </si>
  <si>
    <r>
      <t>Number of collected donations</t>
    </r>
    <r>
      <rPr>
        <i/>
        <vertAlign val="superscript"/>
        <sz val="9"/>
        <rFont val="Calibri"/>
        <family val="2"/>
        <scheme val="minor"/>
      </rPr>
      <t>a</t>
    </r>
    <r>
      <rPr>
        <i/>
        <sz val="9"/>
        <rFont val="Calibri"/>
        <family val="2"/>
        <scheme val="minor"/>
      </rPr>
      <t xml:space="preserve"> of whole blood </t>
    </r>
  </si>
  <si>
    <t>Regional Blood Collection Centres (as of 31 XII)</t>
  </si>
  <si>
    <r>
      <t>Pharmacists</t>
    </r>
    <r>
      <rPr>
        <i/>
        <vertAlign val="superscript"/>
        <sz val="9"/>
        <color theme="1"/>
        <rFont val="Calibri"/>
        <family val="2"/>
        <scheme val="minor"/>
      </rPr>
      <t>a</t>
    </r>
    <r>
      <rPr>
        <i/>
        <sz val="9"/>
        <color theme="1"/>
        <rFont val="Calibri"/>
        <family val="2"/>
        <scheme val="minor"/>
      </rPr>
      <t xml:space="preserve">
 </t>
    </r>
  </si>
  <si>
    <r>
      <t xml:space="preserve">pharmacy and pharmaceutical </t>
    </r>
    <r>
      <rPr>
        <i/>
        <sz val="9"/>
        <rFont val="Calibri"/>
        <family val="2"/>
        <scheme val="minor"/>
      </rPr>
      <t>outlet</t>
    </r>
  </si>
  <si>
    <r>
      <t xml:space="preserve">W tym </t>
    </r>
    <r>
      <rPr>
        <i/>
        <sz val="9"/>
        <color theme="1"/>
        <rFont val="Calibri"/>
        <family val="2"/>
        <scheme val="minor"/>
      </rPr>
      <t xml:space="preserve">  Of which</t>
    </r>
  </si>
  <si>
    <r>
      <t xml:space="preserve">mgr farmacji
</t>
    </r>
    <r>
      <rPr>
        <i/>
        <sz val="9"/>
        <color theme="1"/>
        <rFont val="Calibri"/>
        <family val="2"/>
        <scheme val="minor"/>
      </rPr>
      <t>master of pharmacy</t>
    </r>
  </si>
  <si>
    <r>
      <t xml:space="preserve">technicy farmacji
</t>
    </r>
    <r>
      <rPr>
        <i/>
        <sz val="9"/>
        <color theme="1"/>
        <rFont val="Calibri"/>
        <family val="2"/>
        <scheme val="minor"/>
      </rPr>
      <t>technicians of pharmacy</t>
    </r>
  </si>
  <si>
    <r>
      <t xml:space="preserve">APTEKI                                                                                                                                                                                                         </t>
    </r>
    <r>
      <rPr>
        <i/>
        <sz val="9"/>
        <color theme="1"/>
        <rFont val="Calibri"/>
        <family val="2"/>
        <scheme val="minor"/>
      </rPr>
      <t>PHARMACERIES</t>
    </r>
  </si>
  <si>
    <r>
      <t xml:space="preserve">PUNKTY APTECZNE                                                                                                                                                          </t>
    </r>
    <r>
      <rPr>
        <i/>
        <sz val="9"/>
        <color theme="1"/>
        <rFont val="Calibri"/>
        <family val="2"/>
        <scheme val="minor"/>
      </rPr>
      <t>PHARMACEUTICAL OUTLES</t>
    </r>
  </si>
  <si>
    <r>
      <t>Influenza</t>
    </r>
    <r>
      <rPr>
        <i/>
        <vertAlign val="superscript"/>
        <sz val="9"/>
        <color theme="1"/>
        <rFont val="Calibri"/>
        <family val="2"/>
        <scheme val="minor"/>
      </rPr>
      <t>c</t>
    </r>
  </si>
  <si>
    <t xml:space="preserve">Oddziały żłobkowe przy przedszkolach  </t>
  </si>
  <si>
    <t>Nursery wards of nursery schools</t>
  </si>
  <si>
    <t xml:space="preserve">Kluby dziecięce  </t>
  </si>
  <si>
    <t>Children’s clubs</t>
  </si>
  <si>
    <t xml:space="preserve">a Including nursery wards and children's clubs. </t>
  </si>
  <si>
    <t>a Including nursery wards and children's clubs.</t>
  </si>
  <si>
    <t xml:space="preserve">  of which in age:</t>
  </si>
  <si>
    <t>below 1 year</t>
  </si>
  <si>
    <t xml:space="preserve"> 4 and more</t>
  </si>
  <si>
    <t>1 …………………………</t>
  </si>
  <si>
    <t>2 …………………………</t>
  </si>
  <si>
    <t>3 …………………………</t>
  </si>
  <si>
    <t>Intervention</t>
  </si>
  <si>
    <t>Family</t>
  </si>
  <si>
    <t>Socialization</t>
  </si>
  <si>
    <r>
      <t xml:space="preserve">Miejsca
</t>
    </r>
    <r>
      <rPr>
        <i/>
        <sz val="9"/>
        <color theme="1"/>
        <rFont val="Calibri"/>
        <family val="2"/>
        <scheme val="minor"/>
      </rPr>
      <t>Places</t>
    </r>
  </si>
  <si>
    <r>
      <t xml:space="preserve">Wolontariusze
</t>
    </r>
    <r>
      <rPr>
        <i/>
        <sz val="9"/>
        <color theme="1"/>
        <rFont val="Calibri"/>
        <family val="2"/>
        <scheme val="minor"/>
      </rPr>
      <t>Volunteers</t>
    </r>
  </si>
  <si>
    <r>
      <t>Combining tasks of the centres</t>
    </r>
    <r>
      <rPr>
        <i/>
        <vertAlign val="superscript"/>
        <sz val="9"/>
        <color theme="1"/>
        <rFont val="Calibri"/>
        <family val="2"/>
        <scheme val="minor"/>
      </rPr>
      <t>a</t>
    </r>
  </si>
  <si>
    <r>
      <rPr>
        <i/>
        <sz val="8"/>
        <color theme="1"/>
        <rFont val="Calibri"/>
        <family val="2"/>
        <scheme val="minor"/>
      </rPr>
      <t>a</t>
    </r>
    <r>
      <rPr>
        <sz val="8"/>
        <color theme="1"/>
        <rFont val="Calibri"/>
        <family val="2"/>
        <scheme val="minor"/>
      </rPr>
      <t xml:space="preserve"> Łączące zadania placówek interwencyjnych, socjalizacyjnych i specjalistyczno-terapeutycznych.</t>
    </r>
  </si>
  <si>
    <r>
      <t>Łączących zadania placówek</t>
    </r>
    <r>
      <rPr>
        <i/>
        <vertAlign val="superscript"/>
        <sz val="9"/>
        <color theme="1"/>
        <rFont val="Calibri"/>
        <family val="2"/>
        <scheme val="minor"/>
      </rPr>
      <t xml:space="preserve">a </t>
    </r>
    <r>
      <rPr>
        <i/>
        <sz val="9"/>
        <color theme="1"/>
        <rFont val="Calibri"/>
        <family val="2"/>
        <scheme val="minor"/>
      </rPr>
      <t>…….</t>
    </r>
  </si>
  <si>
    <t>Public centres</t>
  </si>
  <si>
    <t>Non-public centres</t>
  </si>
  <si>
    <r>
      <t xml:space="preserve">Wychowan-
kowie 
w ciągu roku
</t>
    </r>
    <r>
      <rPr>
        <i/>
        <sz val="9"/>
        <color theme="1"/>
        <rFont val="Calibri"/>
        <family val="2"/>
        <scheme val="minor"/>
      </rPr>
      <t>Residents during the year</t>
    </r>
  </si>
  <si>
    <r>
      <t xml:space="preserve">Niepełno-
sprawni
</t>
    </r>
    <r>
      <rPr>
        <i/>
        <sz val="9"/>
        <color theme="1"/>
        <rFont val="Calibri"/>
        <family val="2"/>
        <scheme val="minor"/>
      </rPr>
      <t>Disabled</t>
    </r>
  </si>
  <si>
    <r>
      <t xml:space="preserve">Sieroty 
i półsieroty
</t>
    </r>
    <r>
      <rPr>
        <i/>
        <sz val="9"/>
        <color theme="1"/>
        <rFont val="Calibri"/>
        <family val="2"/>
        <scheme val="minor"/>
      </rPr>
      <t>Orphans and half-orphans</t>
    </r>
  </si>
  <si>
    <r>
      <t xml:space="preserve">Cudzo-
ziemcy
</t>
    </r>
    <r>
      <rPr>
        <i/>
        <sz val="9"/>
        <color theme="1"/>
        <rFont val="Calibri"/>
        <family val="2"/>
        <scheme val="minor"/>
      </rPr>
      <t>Foreigners</t>
    </r>
  </si>
  <si>
    <r>
      <t>Combining tasks of thecentres</t>
    </r>
    <r>
      <rPr>
        <i/>
        <vertAlign val="superscript"/>
        <sz val="9"/>
        <color theme="1"/>
        <rFont val="Calibri"/>
        <family val="2"/>
        <scheme val="minor"/>
      </rPr>
      <t>a</t>
    </r>
    <r>
      <rPr>
        <i/>
        <sz val="9"/>
        <color theme="1"/>
        <rFont val="Calibri"/>
        <family val="2"/>
        <scheme val="minor"/>
      </rPr>
      <t xml:space="preserve"> </t>
    </r>
  </si>
  <si>
    <r>
      <rPr>
        <i/>
        <sz val="8"/>
        <color theme="1"/>
        <rFont val="Calibri"/>
        <family val="2"/>
        <scheme val="minor"/>
      </rPr>
      <t>a</t>
    </r>
    <r>
      <rPr>
        <sz val="8"/>
        <color theme="1"/>
        <rFont val="Calibri"/>
        <family val="2"/>
        <scheme val="minor"/>
      </rPr>
      <t xml:space="preserve"> Łączące zadania placówek interwencyjnych, socjalizacyjnych i specjalistyczno-terapeutycznych. </t>
    </r>
  </si>
  <si>
    <r>
      <t xml:space="preserve">Placówki socjalizacyjne
</t>
    </r>
    <r>
      <rPr>
        <i/>
        <sz val="9"/>
        <color theme="1"/>
        <rFont val="Calibri"/>
        <family val="2"/>
        <scheme val="minor"/>
      </rPr>
      <t>Socialization centres</t>
    </r>
  </si>
  <si>
    <r>
      <t xml:space="preserve">Placówki rodzinne
</t>
    </r>
    <r>
      <rPr>
        <i/>
        <sz val="9"/>
        <color theme="1"/>
        <rFont val="Calibri"/>
        <family val="2"/>
        <scheme val="minor"/>
      </rPr>
      <t>Family centres</t>
    </r>
  </si>
  <si>
    <r>
      <t xml:space="preserve">Placówki interwencyjne
</t>
    </r>
    <r>
      <rPr>
        <i/>
        <sz val="9"/>
        <color theme="1"/>
        <rFont val="Calibri"/>
        <family val="2"/>
        <scheme val="minor"/>
      </rPr>
      <t>Intervention centres</t>
    </r>
  </si>
  <si>
    <r>
      <t xml:space="preserve">placówki
</t>
    </r>
    <r>
      <rPr>
        <i/>
        <sz val="9"/>
        <color theme="1"/>
        <rFont val="Calibri"/>
        <family val="2"/>
        <scheme val="minor"/>
      </rPr>
      <t>centres</t>
    </r>
  </si>
  <si>
    <r>
      <t xml:space="preserve">miejsca
</t>
    </r>
    <r>
      <rPr>
        <i/>
        <sz val="9"/>
        <color theme="1"/>
        <rFont val="Calibri"/>
        <family val="2"/>
        <scheme val="minor"/>
      </rPr>
      <t>places</t>
    </r>
  </si>
  <si>
    <r>
      <t xml:space="preserve">wycho-
wankowie
</t>
    </r>
    <r>
      <rPr>
        <i/>
        <sz val="9"/>
        <color theme="1"/>
        <rFont val="Calibri"/>
        <family val="2"/>
        <scheme val="minor"/>
      </rPr>
      <t>residents</t>
    </r>
  </si>
  <si>
    <r>
      <rPr>
        <i/>
        <sz val="8"/>
        <color theme="1"/>
        <rFont val="Calibri"/>
        <family val="2"/>
        <scheme val="minor"/>
      </rPr>
      <t>a</t>
    </r>
    <r>
      <rPr>
        <sz val="8"/>
        <color theme="1"/>
        <rFont val="Calibri"/>
        <family val="2"/>
        <scheme val="minor"/>
      </rPr>
      <t xml:space="preserve"> </t>
    </r>
    <r>
      <rPr>
        <i/>
        <sz val="8"/>
        <color theme="1"/>
        <rFont val="Calibri"/>
        <family val="2"/>
        <scheme val="minor"/>
      </rPr>
      <t>Combining tasks of the intervention, socialization and specialist therapy centres.</t>
    </r>
  </si>
  <si>
    <r>
      <t>Ze specjalizacją        II stopnia
W</t>
    </r>
    <r>
      <rPr>
        <i/>
        <sz val="9"/>
        <color theme="1"/>
        <rFont val="Calibri"/>
        <family val="2"/>
        <scheme val="minor"/>
      </rPr>
      <t>ith grade II specialization</t>
    </r>
  </si>
  <si>
    <r>
      <t xml:space="preserve">dzieci
</t>
    </r>
    <r>
      <rPr>
        <i/>
        <sz val="9"/>
        <color theme="1"/>
        <rFont val="Calibri"/>
        <family val="2"/>
        <scheme val="minor"/>
      </rPr>
      <t>children</t>
    </r>
  </si>
  <si>
    <r>
      <t xml:space="preserve">w tym dziewczynki
</t>
    </r>
    <r>
      <rPr>
        <i/>
        <sz val="9"/>
        <color theme="1"/>
        <rFont val="Calibri"/>
        <family val="2"/>
        <scheme val="minor"/>
      </rPr>
      <t>of which girls</t>
    </r>
  </si>
  <si>
    <t xml:space="preserve">Interwencyjnych </t>
  </si>
  <si>
    <t>Rodzinnych</t>
  </si>
  <si>
    <t xml:space="preserve">Socjalizacyjnych </t>
  </si>
  <si>
    <r>
      <t xml:space="preserve">W tym dziewczęta
</t>
    </r>
    <r>
      <rPr>
        <i/>
        <sz val="9"/>
        <color theme="1"/>
        <rFont val="Calibri"/>
        <family val="2"/>
        <scheme val="minor"/>
      </rPr>
      <t>Of which girls</t>
    </r>
  </si>
  <si>
    <t>`</t>
  </si>
  <si>
    <r>
      <t xml:space="preserve">W tym         </t>
    </r>
    <r>
      <rPr>
        <i/>
        <sz val="9"/>
        <color theme="1"/>
        <rFont val="Calibri"/>
        <family val="2"/>
        <scheme val="minor"/>
      </rPr>
      <t>Of which</t>
    </r>
  </si>
  <si>
    <r>
      <t xml:space="preserve">przyjęci na podstawie orzeczenia sądu
</t>
    </r>
    <r>
      <rPr>
        <i/>
        <sz val="9"/>
        <color theme="1"/>
        <rFont val="Calibri"/>
        <family val="2"/>
        <scheme val="minor"/>
      </rPr>
      <t>admitted under court ruling</t>
    </r>
  </si>
  <si>
    <r>
      <t xml:space="preserve">chorujący przewlekle
</t>
    </r>
    <r>
      <rPr>
        <i/>
        <sz val="9"/>
        <color theme="1"/>
        <rFont val="Calibri"/>
        <family val="2"/>
        <scheme val="minor"/>
      </rPr>
      <t>chronically ill</t>
    </r>
  </si>
  <si>
    <r>
      <t xml:space="preserve">sieroty
</t>
    </r>
    <r>
      <rPr>
        <i/>
        <sz val="9"/>
        <color theme="1"/>
        <rFont val="Calibri"/>
        <family val="2"/>
        <scheme val="minor"/>
      </rPr>
      <t>orphans</t>
    </r>
  </si>
  <si>
    <r>
      <t xml:space="preserve">półsieroty
</t>
    </r>
    <r>
      <rPr>
        <i/>
        <sz val="9"/>
        <color theme="1"/>
        <rFont val="Calibri"/>
        <family val="2"/>
        <scheme val="minor"/>
      </rPr>
      <t>half-orphans</t>
    </r>
  </si>
  <si>
    <r>
      <t xml:space="preserve">małoletnie matki
</t>
    </r>
    <r>
      <rPr>
        <i/>
        <sz val="9"/>
        <color theme="1"/>
        <rFont val="Calibri"/>
        <family val="2"/>
        <scheme val="minor"/>
      </rPr>
      <t>minor mothers</t>
    </r>
  </si>
  <si>
    <r>
      <t xml:space="preserve">przebywający 
w placówce interwencyjnej powyżej                   3 miesięcy
</t>
    </r>
    <r>
      <rPr>
        <i/>
        <sz val="9"/>
        <color theme="1"/>
        <rFont val="Calibri"/>
        <family val="2"/>
        <scheme val="minor"/>
      </rPr>
      <t>residing in the institution of the intervention over 
3 months</t>
    </r>
  </si>
  <si>
    <r>
      <rPr>
        <sz val="9"/>
        <color theme="1"/>
        <rFont val="Calibri"/>
        <family val="2"/>
        <scheme val="minor"/>
      </rPr>
      <t>Ogółem</t>
    </r>
    <r>
      <rPr>
        <i/>
        <sz val="9"/>
        <color theme="1"/>
        <rFont val="Calibri"/>
        <family val="2"/>
        <scheme val="minor"/>
      </rPr>
      <t xml:space="preserve">
Total</t>
    </r>
  </si>
  <si>
    <r>
      <rPr>
        <sz val="9"/>
        <color theme="1"/>
        <rFont val="Calibri"/>
        <family val="2"/>
        <scheme val="minor"/>
      </rPr>
      <t>razem</t>
    </r>
    <r>
      <rPr>
        <i/>
        <sz val="9"/>
        <color theme="1"/>
        <rFont val="Calibri"/>
        <family val="2"/>
        <scheme val="minor"/>
      </rPr>
      <t xml:space="preserve">
total</t>
    </r>
  </si>
  <si>
    <r>
      <t xml:space="preserve">przekazani do adopcji 
</t>
    </r>
    <r>
      <rPr>
        <i/>
        <sz val="9"/>
        <color theme="1"/>
        <rFont val="Calibri"/>
        <family val="2"/>
        <scheme val="minor"/>
      </rPr>
      <t>went to adoption families</t>
    </r>
  </si>
  <si>
    <r>
      <rPr>
        <sz val="9"/>
        <color theme="1"/>
        <rFont val="Calibri"/>
        <family val="2"/>
        <scheme val="minor"/>
      </rPr>
      <t>umieszczeni 
w innej formie instytucjonalnej pieczy zastępczej</t>
    </r>
    <r>
      <rPr>
        <i/>
        <sz val="9"/>
        <color theme="1"/>
        <rFont val="Calibri"/>
        <family val="2"/>
        <scheme val="minor"/>
      </rPr>
      <t xml:space="preserve">  placed in other type of  institutionale foster care</t>
    </r>
  </si>
  <si>
    <r>
      <t xml:space="preserve">zmarli
</t>
    </r>
    <r>
      <rPr>
        <i/>
        <sz val="9"/>
        <color theme="1"/>
        <rFont val="Calibri"/>
        <family val="2"/>
        <scheme val="minor"/>
      </rPr>
      <t>dead</t>
    </r>
  </si>
  <si>
    <r>
      <t xml:space="preserve">inny powód
</t>
    </r>
    <r>
      <rPr>
        <i/>
        <sz val="9"/>
        <color theme="1"/>
        <rFont val="Calibri"/>
        <family val="2"/>
        <scheme val="minor"/>
      </rPr>
      <t>other reasons</t>
    </r>
  </si>
  <si>
    <r>
      <t xml:space="preserve">usamodzielnieni
</t>
    </r>
    <r>
      <rPr>
        <i/>
        <sz val="9"/>
        <color theme="1"/>
        <rFont val="Calibri"/>
        <family val="2"/>
        <scheme val="minor"/>
      </rPr>
      <t>independent</t>
    </r>
  </si>
  <si>
    <r>
      <t xml:space="preserve">pozostali
</t>
    </r>
    <r>
      <rPr>
        <i/>
        <sz val="9"/>
        <color theme="1"/>
        <rFont val="Calibri"/>
        <family val="2"/>
        <scheme val="minor"/>
      </rPr>
      <t>others</t>
    </r>
  </si>
  <si>
    <r>
      <t xml:space="preserve">powrócili do rodziny naturalnej
</t>
    </r>
    <r>
      <rPr>
        <i/>
        <sz val="9"/>
        <color theme="1"/>
        <rFont val="Calibri"/>
        <family val="2"/>
        <scheme val="minor"/>
      </rPr>
      <t xml:space="preserve">returned to natural family </t>
    </r>
  </si>
  <si>
    <r>
      <t xml:space="preserve">założyli własne gospodarstwo domowe
</t>
    </r>
    <r>
      <rPr>
        <i/>
        <sz val="9"/>
        <color theme="1"/>
        <rFont val="Calibri"/>
        <family val="2"/>
        <scheme val="minor"/>
      </rPr>
      <t>established their own household</t>
    </r>
  </si>
  <si>
    <r>
      <t xml:space="preserve">umieszczeni      w rodzinnej pieczy zastępczej 
</t>
    </r>
    <r>
      <rPr>
        <i/>
        <sz val="9"/>
        <color theme="1"/>
        <rFont val="Calibri"/>
        <family val="2"/>
        <scheme val="minor"/>
      </rPr>
      <t>placed in family foster care</t>
    </r>
  </si>
  <si>
    <r>
      <t xml:space="preserve">umieszczeni      w domu pomocy społecznej
</t>
    </r>
    <r>
      <rPr>
        <i/>
        <sz val="9"/>
        <color theme="1"/>
        <rFont val="Calibri"/>
        <family val="2"/>
        <scheme val="minor"/>
      </rPr>
      <t>placed in social assistance houses</t>
    </r>
  </si>
  <si>
    <t>Institutional foster care</t>
  </si>
  <si>
    <t>Foster families</t>
  </si>
  <si>
    <t>related</t>
  </si>
  <si>
    <t>non professional</t>
  </si>
  <si>
    <t>professional</t>
  </si>
  <si>
    <r>
      <t xml:space="preserve">WYSZCZEGÓLNIENIE 
</t>
    </r>
    <r>
      <rPr>
        <i/>
        <sz val="9"/>
        <rFont val="Calibri"/>
        <family val="2"/>
        <scheme val="minor"/>
      </rPr>
      <t>SPECIFICATION</t>
    </r>
  </si>
  <si>
    <r>
      <t xml:space="preserve">organ prowadzący        </t>
    </r>
    <r>
      <rPr>
        <i/>
        <sz val="9"/>
        <rFont val="Calibri"/>
        <family val="2"/>
        <scheme val="minor"/>
      </rPr>
      <t>governing authority</t>
    </r>
  </si>
  <si>
    <r>
      <t xml:space="preserve">organ prowadzący
 </t>
    </r>
    <r>
      <rPr>
        <i/>
        <sz val="9"/>
        <rFont val="Calibri"/>
        <family val="2"/>
        <scheme val="minor"/>
      </rPr>
      <t>governing authority</t>
    </r>
  </si>
  <si>
    <r>
      <t xml:space="preserve">samorząd powiatowy
</t>
    </r>
    <r>
      <rPr>
        <i/>
        <sz val="9"/>
        <rFont val="Calibri"/>
        <family val="2"/>
        <scheme val="minor"/>
      </rPr>
      <t>powiat government</t>
    </r>
  </si>
  <si>
    <r>
      <t xml:space="preserve">miasto na prawach powiatu
</t>
    </r>
    <r>
      <rPr>
        <i/>
        <sz val="9"/>
        <rFont val="Calibri"/>
        <family val="2"/>
        <scheme val="minor"/>
      </rPr>
      <t>city with powiat status</t>
    </r>
  </si>
  <si>
    <t xml:space="preserve">Related </t>
  </si>
  <si>
    <t xml:space="preserve"> of which in rural areas</t>
  </si>
  <si>
    <t>Non-profesional</t>
  </si>
  <si>
    <r>
      <t xml:space="preserve">Osoby samotne
</t>
    </r>
    <r>
      <rPr>
        <i/>
        <sz val="9"/>
        <rFont val="Calibri"/>
        <family val="2"/>
        <scheme val="minor"/>
      </rPr>
      <t>Lonely persons</t>
    </r>
  </si>
  <si>
    <r>
      <t xml:space="preserve">Małżeństwa
</t>
    </r>
    <r>
      <rPr>
        <i/>
        <sz val="9"/>
        <rFont val="Calibri"/>
        <family val="2"/>
        <scheme val="minor"/>
      </rPr>
      <t>Marriages</t>
    </r>
  </si>
  <si>
    <r>
      <t xml:space="preserve">      Z ogółem w wieku            
           </t>
    </r>
    <r>
      <rPr>
        <i/>
        <sz val="9"/>
        <rFont val="Calibri"/>
        <family val="2"/>
        <scheme val="minor"/>
      </rPr>
      <t>Of total by aged</t>
    </r>
  </si>
  <si>
    <r>
      <t xml:space="preserve">do 21 lat
</t>
    </r>
    <r>
      <rPr>
        <i/>
        <sz val="9"/>
        <rFont val="Calibri"/>
        <family val="2"/>
        <scheme val="minor"/>
      </rPr>
      <t>up to age 21</t>
    </r>
  </si>
  <si>
    <r>
      <t xml:space="preserve">71 lat               i więcej
</t>
    </r>
    <r>
      <rPr>
        <i/>
        <sz val="9"/>
        <rFont val="Calibri"/>
        <family val="2"/>
        <scheme val="minor"/>
      </rPr>
      <t>and more</t>
    </r>
  </si>
  <si>
    <r>
      <t xml:space="preserve">Ogółem
</t>
    </r>
    <r>
      <rPr>
        <i/>
        <sz val="9"/>
        <rFont val="Calibri"/>
        <family val="2"/>
        <scheme val="minor"/>
      </rPr>
      <t>Total</t>
    </r>
  </si>
  <si>
    <r>
      <t xml:space="preserve">W tym na wsi
</t>
    </r>
    <r>
      <rPr>
        <i/>
        <sz val="9"/>
        <rFont val="Calibri"/>
        <family val="2"/>
        <scheme val="minor"/>
      </rPr>
      <t>Of which in rural areas</t>
    </r>
  </si>
  <si>
    <r>
      <t xml:space="preserve">Z ogółem     </t>
    </r>
    <r>
      <rPr>
        <i/>
        <sz val="9"/>
        <color theme="1"/>
        <rFont val="Calibri"/>
        <family val="2"/>
        <scheme val="minor"/>
      </rPr>
      <t xml:space="preserve">Of total       </t>
    </r>
    <r>
      <rPr>
        <sz val="9"/>
        <color theme="1"/>
        <rFont val="Calibri"/>
        <family val="2"/>
        <scheme val="minor"/>
      </rPr>
      <t xml:space="preserve">  </t>
    </r>
  </si>
  <si>
    <r>
      <t xml:space="preserve">bez przyjętych dzieci
</t>
    </r>
    <r>
      <rPr>
        <i/>
        <sz val="9"/>
        <rFont val="Calibri"/>
        <family val="2"/>
        <scheme val="minor"/>
      </rPr>
      <t>without admitted children</t>
    </r>
  </si>
  <si>
    <r>
      <t xml:space="preserve">z liczbą przyjętych dzieci
</t>
    </r>
    <r>
      <rPr>
        <i/>
        <sz val="9"/>
        <rFont val="Calibri"/>
        <family val="2"/>
        <scheme val="minor"/>
      </rPr>
      <t>with number of admitted children</t>
    </r>
  </si>
  <si>
    <r>
      <t xml:space="preserve">z jednym 
</t>
    </r>
    <r>
      <rPr>
        <i/>
        <sz val="9"/>
        <rFont val="Calibri"/>
        <family val="2"/>
        <scheme val="minor"/>
      </rPr>
      <t>with one</t>
    </r>
  </si>
  <si>
    <r>
      <t xml:space="preserve">z dwojgiem
</t>
    </r>
    <r>
      <rPr>
        <i/>
        <sz val="9"/>
        <rFont val="Calibri"/>
        <family val="2"/>
        <scheme val="minor"/>
      </rPr>
      <t>with two</t>
    </r>
  </si>
  <si>
    <r>
      <t xml:space="preserve">z trojgiem
</t>
    </r>
    <r>
      <rPr>
        <i/>
        <sz val="9"/>
        <rFont val="Calibri"/>
        <family val="2"/>
        <scheme val="minor"/>
      </rPr>
      <t>with three</t>
    </r>
  </si>
  <si>
    <r>
      <t xml:space="preserve">z czworgiem 
</t>
    </r>
    <r>
      <rPr>
        <i/>
        <sz val="9"/>
        <rFont val="Calibri"/>
        <family val="2"/>
        <scheme val="minor"/>
      </rPr>
      <t>with four</t>
    </r>
  </si>
  <si>
    <r>
      <t xml:space="preserve">z pięciorgiem
</t>
    </r>
    <r>
      <rPr>
        <i/>
        <sz val="9"/>
        <rFont val="Calibri"/>
        <family val="2"/>
        <scheme val="minor"/>
      </rPr>
      <t>with five</t>
    </r>
  </si>
  <si>
    <r>
      <t xml:space="preserve">z sześciorgiem i więcej
</t>
    </r>
    <r>
      <rPr>
        <i/>
        <sz val="9"/>
        <rFont val="Calibri"/>
        <family val="2"/>
        <scheme val="minor"/>
      </rPr>
      <t>with six and more</t>
    </r>
  </si>
  <si>
    <r>
      <t xml:space="preserve">Ogółem 
</t>
    </r>
    <r>
      <rPr>
        <i/>
        <sz val="9"/>
        <rFont val="Calibri"/>
        <family val="2"/>
        <scheme val="minor"/>
      </rPr>
      <t>Total</t>
    </r>
  </si>
  <si>
    <r>
      <t xml:space="preserve">Do 18 roku życia
</t>
    </r>
    <r>
      <rPr>
        <i/>
        <sz val="9"/>
        <rFont val="Calibri"/>
        <family val="2"/>
        <scheme val="minor"/>
      </rPr>
      <t>Up to age of 18</t>
    </r>
  </si>
  <si>
    <r>
      <t xml:space="preserve">w wieku                </t>
    </r>
    <r>
      <rPr>
        <i/>
        <sz val="9"/>
        <rFont val="Calibri"/>
        <family val="2"/>
        <scheme val="minor"/>
      </rPr>
      <t xml:space="preserve">at age   </t>
    </r>
  </si>
  <si>
    <r>
      <t xml:space="preserve">Powyżej 18 roku życia (pozostające nadal               w rodzinie)
</t>
    </r>
    <r>
      <rPr>
        <i/>
        <sz val="9"/>
        <rFont val="Calibri"/>
        <family val="2"/>
        <scheme val="minor"/>
      </rPr>
      <t>Over 18 (not leaving family)</t>
    </r>
  </si>
  <si>
    <r>
      <t xml:space="preserve">Domy i zakłady
</t>
    </r>
    <r>
      <rPr>
        <i/>
        <sz val="9"/>
        <color theme="1"/>
        <rFont val="Calibri"/>
        <family val="2"/>
        <scheme val="minor"/>
      </rPr>
      <t>Homes and facilities</t>
    </r>
  </si>
  <si>
    <r>
      <t xml:space="preserve">Filie
</t>
    </r>
    <r>
      <rPr>
        <i/>
        <sz val="9"/>
        <color theme="1"/>
        <rFont val="Calibri"/>
        <family val="2"/>
        <scheme val="minor"/>
      </rPr>
      <t>Branches</t>
    </r>
  </si>
  <si>
    <r>
      <t>Miejsca</t>
    </r>
    <r>
      <rPr>
        <i/>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Places</t>
    </r>
    <r>
      <rPr>
        <i/>
        <vertAlign val="superscript"/>
        <sz val="9"/>
        <color theme="1"/>
        <rFont val="Calibri"/>
        <family val="2"/>
        <scheme val="minor"/>
      </rPr>
      <t>a</t>
    </r>
  </si>
  <si>
    <r>
      <t xml:space="preserve">w tym kobiety
</t>
    </r>
    <r>
      <rPr>
        <i/>
        <sz val="9"/>
        <color theme="1"/>
        <rFont val="Calibri"/>
        <family val="2"/>
        <scheme val="minor"/>
      </rPr>
      <t>of which females</t>
    </r>
  </si>
  <si>
    <r>
      <t xml:space="preserve">W tym kobiety
</t>
    </r>
    <r>
      <rPr>
        <i/>
        <sz val="9"/>
        <color theme="1"/>
        <rFont val="Calibri"/>
        <family val="2"/>
        <scheme val="minor"/>
      </rPr>
      <t>Of which females</t>
    </r>
  </si>
  <si>
    <r>
      <t xml:space="preserve">do 18 lat
</t>
    </r>
    <r>
      <rPr>
        <i/>
        <sz val="9"/>
        <color theme="1"/>
        <rFont val="Calibri"/>
        <family val="2"/>
        <scheme val="minor"/>
      </rPr>
      <t>up to age 18</t>
    </r>
  </si>
  <si>
    <r>
      <t xml:space="preserve">75 lat 
i więcej
</t>
    </r>
    <r>
      <rPr>
        <i/>
        <sz val="9"/>
        <color theme="1"/>
        <rFont val="Calibri"/>
        <family val="2"/>
        <scheme val="minor"/>
      </rPr>
      <t>75 and more</t>
    </r>
  </si>
  <si>
    <t>Rodziny</t>
  </si>
  <si>
    <t>Families</t>
  </si>
  <si>
    <t>Persons in families</t>
  </si>
  <si>
    <r>
      <t xml:space="preserve">W tym </t>
    </r>
    <r>
      <rPr>
        <i/>
        <sz val="9"/>
        <color theme="1"/>
        <rFont val="Calibri"/>
        <family val="2"/>
        <scheme val="minor"/>
      </rPr>
      <t xml:space="preserve">
Of which</t>
    </r>
  </si>
  <si>
    <r>
      <t xml:space="preserve">Zwolnieni 
z odpłatności
</t>
    </r>
    <r>
      <rPr>
        <i/>
        <sz val="9"/>
        <color theme="1"/>
        <rFont val="Calibri"/>
        <family val="2"/>
        <scheme val="minor"/>
      </rPr>
      <t>Free of charge</t>
    </r>
  </si>
  <si>
    <r>
      <t xml:space="preserve">pełna
odpłatność
członków
rodziny
</t>
    </r>
    <r>
      <rPr>
        <i/>
        <sz val="9"/>
        <color theme="1"/>
        <rFont val="Calibri"/>
        <family val="2"/>
        <scheme val="minor"/>
      </rPr>
      <t>total payment
by members of
the family</t>
    </r>
  </si>
  <si>
    <r>
      <t xml:space="preserve">pełna
odpłatność
gminy/budżetu
państwa
</t>
    </r>
    <r>
      <rPr>
        <i/>
        <sz val="9"/>
        <color theme="1"/>
        <rFont val="Calibri"/>
        <family val="2"/>
        <scheme val="minor"/>
      </rPr>
      <t>total payment
by gmina, state
budget</t>
    </r>
  </si>
  <si>
    <t>Poverty</t>
  </si>
  <si>
    <t>Orphanhood</t>
  </si>
  <si>
    <t>Homelessness</t>
  </si>
  <si>
    <t>Need of maternity protection</t>
  </si>
  <si>
    <t>Unemployment</t>
  </si>
  <si>
    <t>Handicap</t>
  </si>
  <si>
    <t>Chronic or hard illness</t>
  </si>
  <si>
    <t>Domestic violence</t>
  </si>
  <si>
    <t>Alcoholism</t>
  </si>
  <si>
    <t>Difficulties in adaptation after leaving penitentiary institution</t>
  </si>
  <si>
    <t>Drug addiction</t>
  </si>
  <si>
    <t>Crisis situation</t>
  </si>
  <si>
    <t>Ź r ó d ł o: dane Warmińsko-mazurskiego Urzędu Wojewódzkiego.</t>
  </si>
  <si>
    <t>Monetary assistance</t>
  </si>
  <si>
    <t xml:space="preserve">    w tym:</t>
  </si>
  <si>
    <t>Permanent benefit</t>
  </si>
  <si>
    <t>Temporary benefit</t>
  </si>
  <si>
    <t>Appropriated benefit</t>
  </si>
  <si>
    <t>Non-monetary assistance</t>
  </si>
  <si>
    <t>Shelter</t>
  </si>
  <si>
    <t>Meals</t>
  </si>
  <si>
    <t>Clothing</t>
  </si>
  <si>
    <t>Burial</t>
  </si>
  <si>
    <r>
      <t>Korzystający</t>
    </r>
    <r>
      <rPr>
        <i/>
        <vertAlign val="superscript"/>
        <sz val="9"/>
        <rFont val="Calibri"/>
        <family val="2"/>
        <scheme val="minor"/>
      </rPr>
      <t>a</t>
    </r>
    <r>
      <rPr>
        <sz val="9"/>
        <rFont val="Calibri"/>
        <family val="2"/>
        <scheme val="minor"/>
      </rPr>
      <t xml:space="preserve">
</t>
    </r>
    <r>
      <rPr>
        <i/>
        <sz val="9"/>
        <rFont val="Calibri"/>
        <family val="2"/>
        <scheme val="minor"/>
      </rPr>
      <t>Beneficiaries</t>
    </r>
    <r>
      <rPr>
        <i/>
        <vertAlign val="superscript"/>
        <sz val="9"/>
        <rFont val="Calibri"/>
        <family val="2"/>
        <scheme val="minor"/>
      </rPr>
      <t>a</t>
    </r>
  </si>
  <si>
    <t>GENERAL HOSPITALS</t>
  </si>
  <si>
    <r>
      <t>MEDICAL PERSONNEL</t>
    </r>
    <r>
      <rPr>
        <i/>
        <vertAlign val="superscript"/>
        <sz val="9"/>
        <color theme="1"/>
        <rFont val="Calibri"/>
        <family val="2"/>
        <scheme val="minor"/>
      </rPr>
      <t>a</t>
    </r>
  </si>
  <si>
    <t>INCIDENCE OF INFECTIOUS DISEASES AND POISONINGS</t>
  </si>
  <si>
    <t>BLOOD DONATION</t>
  </si>
  <si>
    <r>
      <t>EMERGENCY MEDICAL SERVICES AND FIRST AID</t>
    </r>
    <r>
      <rPr>
        <i/>
        <vertAlign val="superscript"/>
        <sz val="9"/>
        <color theme="1"/>
        <rFont val="Calibri"/>
        <family val="2"/>
        <scheme val="minor"/>
      </rPr>
      <t>a</t>
    </r>
  </si>
  <si>
    <t>FAMILY FOSTER CARE</t>
  </si>
  <si>
    <r>
      <t xml:space="preserve">osoby w podeszłym wieku
</t>
    </r>
    <r>
      <rPr>
        <i/>
        <sz val="9"/>
        <rFont val="Calibri"/>
        <family val="2"/>
        <scheme val="minor"/>
      </rPr>
      <t>aged persons</t>
    </r>
  </si>
  <si>
    <r>
      <t xml:space="preserve">przewlekle somatycznie chorzy
</t>
    </r>
    <r>
      <rPr>
        <i/>
        <sz val="9"/>
        <rFont val="Calibri"/>
        <family val="2"/>
        <scheme val="minor"/>
      </rPr>
      <t>chronically ill with somatic 
disorders</t>
    </r>
  </si>
  <si>
    <t xml:space="preserve">Lekarze </t>
  </si>
  <si>
    <t xml:space="preserve">Lekarze dentyści </t>
  </si>
  <si>
    <t xml:space="preserve">w tym kobiety </t>
  </si>
  <si>
    <t>of which females</t>
  </si>
  <si>
    <r>
      <t xml:space="preserve">Przeciętny pobyt chorego w dniach
</t>
    </r>
    <r>
      <rPr>
        <i/>
        <sz val="9"/>
        <color theme="1"/>
        <rFont val="Calibri"/>
        <family val="2"/>
        <scheme val="minor"/>
      </rPr>
      <t>Average patient stay in days</t>
    </r>
  </si>
  <si>
    <r>
      <t xml:space="preserve">Lekarze ze specjalizacją        II stopnia
</t>
    </r>
    <r>
      <rPr>
        <i/>
        <sz val="9"/>
        <color theme="1"/>
        <rFont val="Calibri"/>
        <family val="2"/>
        <scheme val="minor"/>
      </rPr>
      <t>Doctors with grade II specialization</t>
    </r>
  </si>
  <si>
    <t>Tabl. I</t>
  </si>
  <si>
    <t>Tabl. II</t>
  </si>
  <si>
    <t>Tabl. III</t>
  </si>
  <si>
    <t>Tabl. IV</t>
  </si>
  <si>
    <t>Tabl. V</t>
  </si>
  <si>
    <t>Tabl. VI</t>
  </si>
  <si>
    <t>Tabl. VII</t>
  </si>
  <si>
    <t>Tabl. VIII</t>
  </si>
  <si>
    <t>Tabl. IX</t>
  </si>
  <si>
    <t>Tabl. X</t>
  </si>
  <si>
    <t>Tabl. XI</t>
  </si>
  <si>
    <t>Tabl. 1</t>
  </si>
  <si>
    <t>Tabl. 2</t>
  </si>
  <si>
    <t>Tabl. 3</t>
  </si>
  <si>
    <t>Tabl. 4</t>
  </si>
  <si>
    <t>Tabl. 5</t>
  </si>
  <si>
    <t>Tabl. 6</t>
  </si>
  <si>
    <t>Tabl. 7</t>
  </si>
  <si>
    <t>Tabl. 8</t>
  </si>
  <si>
    <t>Tabl. 9</t>
  </si>
  <si>
    <t>Tabl. 10</t>
  </si>
  <si>
    <t>Tabl. 11</t>
  </si>
  <si>
    <t>Tabl. 12</t>
  </si>
  <si>
    <t>Tabl. 13</t>
  </si>
  <si>
    <t>Tabl. 14</t>
  </si>
  <si>
    <t>Tabl. 15</t>
  </si>
  <si>
    <t>Tabl. 16</t>
  </si>
  <si>
    <t>Tabl. 17</t>
  </si>
  <si>
    <t>Tabl. 18</t>
  </si>
  <si>
    <t>Tabl. 19</t>
  </si>
  <si>
    <t>Tabl. 20</t>
  </si>
  <si>
    <t>Tabl. 21</t>
  </si>
  <si>
    <t>Tabl. 22</t>
  </si>
  <si>
    <t>Tabl. 23</t>
  </si>
  <si>
    <t>Tabl. 24</t>
  </si>
  <si>
    <t>Tabl. 25</t>
  </si>
  <si>
    <t>Tabl. 26</t>
  </si>
  <si>
    <t>Tabl. 27</t>
  </si>
  <si>
    <t>Tabl. 28</t>
  </si>
  <si>
    <t>Tabl. 29</t>
  </si>
  <si>
    <t>Tabl. 30</t>
  </si>
  <si>
    <t>Tabl. 31</t>
  </si>
  <si>
    <t>Tabl. 32</t>
  </si>
  <si>
    <t>Tabl. 1(33)</t>
  </si>
  <si>
    <t>Tabl. 2(34)</t>
  </si>
  <si>
    <t>Tabl. 3(35)</t>
  </si>
  <si>
    <t>Tabl. 4(36)</t>
  </si>
  <si>
    <t>Tabl. 5(37)</t>
  </si>
  <si>
    <t>Tabl. 6(38)</t>
  </si>
  <si>
    <t>Tabl. 7(39)</t>
  </si>
  <si>
    <t>Tabl. 8(40)</t>
  </si>
  <si>
    <t>Tabl. 9(41)</t>
  </si>
  <si>
    <t>Tabl. 10(42)</t>
  </si>
  <si>
    <t>Tabl. 11(43)</t>
  </si>
  <si>
    <t>Tabl. 12(44)</t>
  </si>
  <si>
    <t>Tabl. 13(45)</t>
  </si>
  <si>
    <t>Tabl. 14(46)</t>
  </si>
  <si>
    <t>Tabl. 15(47)</t>
  </si>
  <si>
    <t>Tabl. 16(48)</t>
  </si>
  <si>
    <t>Tabl. 17(49)</t>
  </si>
  <si>
    <t>Tabl. 18(50)</t>
  </si>
  <si>
    <t>Tabl. 19(51)</t>
  </si>
  <si>
    <t>Tabl. 20(52)</t>
  </si>
  <si>
    <t>Tabl. 21(53)</t>
  </si>
  <si>
    <t>Tabl. 22(54)</t>
  </si>
  <si>
    <t>Tabl. 23(55)</t>
  </si>
  <si>
    <t>LIST OF TABLES</t>
  </si>
  <si>
    <t>WARMIŃSKO-MAZURSKIE VOIVODSHIP AGAINST THE BACKGROUND OF THE COUNTRY AND OTHER VOIVODSHIPS</t>
  </si>
  <si>
    <t>WOJEWÓDZTWO WARMIŃSKO-MAZURSKIE NA TLE KRAJU I INNYCH WOJEWÓDZTW</t>
  </si>
  <si>
    <t>PRACOWNICY MEDYCZNI W 2014 R.</t>
  </si>
  <si>
    <t>MEDICAL PERSONNEL IN 2014</t>
  </si>
  <si>
    <t/>
  </si>
  <si>
    <t>SZPITALE OGÓLNE W 2014 R.</t>
  </si>
  <si>
    <t>GENERAL HOSPITALS IN 2014</t>
  </si>
  <si>
    <t>AMBULATORYJNA OPIEKA ZDROWOTNA W 2014 R.</t>
  </si>
  <si>
    <t>KRWIODAWSTWO W 2014 R.</t>
  </si>
  <si>
    <t>BLOOD DONATION IN 2014</t>
  </si>
  <si>
    <t>APTEKI OGÓLNODOSTĘPNE W 2014 R.</t>
  </si>
  <si>
    <t>PHARMACIES IN 2014</t>
  </si>
  <si>
    <t>ŻŁOBKI W 2014 R.</t>
  </si>
  <si>
    <t>NURSERIES IN 2014</t>
  </si>
  <si>
    <t>RATOWNICTWO MEDYCZNE – JEDNOSTKI SYSTEMU W 2014 R.</t>
  </si>
  <si>
    <t>RATOWNICTWO MEDYCZNE I POMOC DORAŹNA W 2014 R.</t>
  </si>
  <si>
    <t>EMERGENCY MEDICAL SERVICES AND FIRST AID IN 2014</t>
  </si>
  <si>
    <t>RODZINNA PIECZA ZASTĘPCZA W 2014 R.</t>
  </si>
  <si>
    <t>FAMILY FOSTER CARE IN 2014</t>
  </si>
  <si>
    <t>ZAKŁADY STACJONARNEJ POMOCY SPOŁECZNEJ W 2014 R.</t>
  </si>
  <si>
    <t>STATIONARY SOCIAL WELFARE FACILITIES IN 2014</t>
  </si>
  <si>
    <t>PRACOWNICY MEDYCZNI</t>
  </si>
  <si>
    <t>MEDICAL PERSONNEL</t>
  </si>
  <si>
    <t>LEKARZE SPECJALIŚCI</t>
  </si>
  <si>
    <t>STOMATOLODZY SPECJALIŚCI</t>
  </si>
  <si>
    <t>DENTIST SPECIALISTS</t>
  </si>
  <si>
    <t>AMBULATORYJNA OPIEKA ZDROWOTNA</t>
  </si>
  <si>
    <t>PRZYCHODNIE W AMBULATORYJNEJ OPIECE ZDROWOTNEJ</t>
  </si>
  <si>
    <t xml:space="preserve">MEDICAL AND STOMATOLOGICAL PRACTICES </t>
  </si>
  <si>
    <t>PORADY LEKARSKIE W PODSTAWOWEJ OPIECE ZDROWOTNEJ</t>
  </si>
  <si>
    <t>CONSULTATIONS PROVIDED IN PRIMARY HEALTH CARE</t>
  </si>
  <si>
    <t>SPECJALISTYCZNE PORADY LEKARSKIE</t>
  </si>
  <si>
    <t>SPECJALISTYCZNE PORADY STOMATOLOGICZNE</t>
  </si>
  <si>
    <t>SZPITALE OGÓLNE</t>
  </si>
  <si>
    <t xml:space="preserve">DZIAŁALNOŚĆ ODDZIAŁÓW W SZPITALACH OGÓLNYCH </t>
  </si>
  <si>
    <t>ACTIVITY OF HOSPITAL WARDS IN GENERAL HOSPITALS</t>
  </si>
  <si>
    <t xml:space="preserve">ZAKŁADY STACJONARNEJ OPIEKI PSYCHIATRYCZNEJ </t>
  </si>
  <si>
    <t>LECZNICTWO UZDROWISKOWE</t>
  </si>
  <si>
    <t>HEALTH RESORT TREATMENT</t>
  </si>
  <si>
    <t xml:space="preserve">ADAPTING HEALTH RESORT FACILITIES FOR THE DISABLED </t>
  </si>
  <si>
    <t>ZABIEGI W PLACÓWKACH LECZNICTWA UZDROWISKOWEGO</t>
  </si>
  <si>
    <t>SERVICES IN HEALTH RESORT FACILITIES</t>
  </si>
  <si>
    <t xml:space="preserve">RATOWNICTWO MEDYCZNE I POMOC DORAŹNA </t>
  </si>
  <si>
    <t xml:space="preserve">EMERGENCY MEDICAL SERVICES AND FIRST AID </t>
  </si>
  <si>
    <t>UDZIELONE ŚWIADCZENIA ZDROWOTNE W IZBIE PRZYJĘĆ LUB W SZPITALNYM ODDZIALE RATUNKOWYM W TRYBIE AMBULATORYJNYM</t>
  </si>
  <si>
    <t>GRANTED MEDICAL SERVICES AT ADMISSIONS ROOM OR HOSPITAL RESCUE WARD IN EMERGENCY CASE</t>
  </si>
  <si>
    <t xml:space="preserve">KRWIODAWSTWO </t>
  </si>
  <si>
    <t xml:space="preserve">APTEKI OGÓLNODOSTĘPNE I PUNKTY APTECZNE </t>
  </si>
  <si>
    <t>PRACUJĄCY W APTEKACH OGÓLNODOSTĘPNYCH I W PUNKTACH APTECZNYCH</t>
  </si>
  <si>
    <t xml:space="preserve">ZACHOROWANIA NA NIEKTÓRE CHOROBY ZAKAŹNE I ZATRUCIA </t>
  </si>
  <si>
    <t>LEKARZE SPECJALIŚCI WEDŁUG PODREGIONÓW I POWIATÓW W 2014 R.</t>
  </si>
  <si>
    <t>PRZYCHODNIE I PRAKTYKI LEKARSKIE W AMBULATORYJNEJ OPIECE ZDROWOTNEJ WEDŁUG PODREGIONÓW I POWIATÓW W 2014 R.</t>
  </si>
  <si>
    <t>OUT-PATIENT DEPARTMENTS AND MEDICAL PRACTICES BY SUBREGIONS AND POWIATS IN 2014</t>
  </si>
  <si>
    <t xml:space="preserve">ADAPTING HEALTH CARE INSTITUTIONS FOR THE DISABLED BY SUBREGIONS AND POWIATS IN 2014 </t>
  </si>
  <si>
    <t>PORADY W PODSTAWOWEJ I SPECJALISTYCZNEJ OPIECE ZDROWOTNEJ WEDŁUG PODREGIONÓW I POWIATÓW W 2014 R.</t>
  </si>
  <si>
    <t>CONSULTATIONS IN PRIMARY AND SPECIALIZED HEALTH CARE BY SUBREGIONS AND POWIATS IN 2014</t>
  </si>
  <si>
    <t>ŁÓŻKA W SZPITALACH OGÓLNYCH WEDŁUG PODREGIONÓW I POWIATÓW W 2014 R.</t>
  </si>
  <si>
    <t>RATOWNICTWO MEDYCZNE – JEDNOSTKI SYSTEMU WEDŁUG PODREGIONÓW I POWIATÓW W 2014 R.</t>
  </si>
  <si>
    <t>RATOWNICTWO MEDYCZNE – WYJAZDY NA MIEJSCE ZDARZENIA WEDŁUG PODREGIONÓW I POWIATÓW W 2014 R.</t>
  </si>
  <si>
    <t>APTEKI OGÓLNODOSTĘPNE I PUNKTY APTECZNE WEDŁUG PODREGIONÓW I POWIATÓW W 2014 R.</t>
  </si>
  <si>
    <t>ŻŁOBKI I KLUBY DZIECIĘCE</t>
  </si>
  <si>
    <t>NURSERIES AND CHILDREN'S CLUBS</t>
  </si>
  <si>
    <t xml:space="preserve">DZIECI W ŻŁOBKACH WEDŁUG PŁCI I WIEKU </t>
  </si>
  <si>
    <t>WYCHOWANKOWIE, KTÓRZY UBYLI Z PLACÓWEK OPIEKUŃCZO-WYCHOWAWCZYCH W CIĄGU ROKU</t>
  </si>
  <si>
    <t>RODZINNA PIECZA ZASTĘPCZA</t>
  </si>
  <si>
    <t>RODZINY ZASTĘPCZE WEDŁUG ORGANÓW PROWADZĄCYCH</t>
  </si>
  <si>
    <t>FOSTER FAMILIES BY GOVERNING AUTHORITY</t>
  </si>
  <si>
    <t xml:space="preserve">ZAKŁADY STACJONARNEJ POMOCY SPOŁECZNEJ </t>
  </si>
  <si>
    <t>STATIONARY SOCIAL WELFARE FACILITIES</t>
  </si>
  <si>
    <t>RESIDENTS OF STATIONARY SOCIAL WELFARE FACILITIES BY SEX AND AGE</t>
  </si>
  <si>
    <t>RESIDENTS OF STATIONARY SOCIAL WELFARE FACILITIES BY SOURCES OF FINANCING STAY</t>
  </si>
  <si>
    <t>ŻŁOBKI WEDŁUG PODREGIONÓW I POWIATÓW W 2014 R.</t>
  </si>
  <si>
    <t>NURSERIES BY SUBREGIONS AND POWIATS IN 2014</t>
  </si>
  <si>
    <t>RESIDENTS OF STATIONARY SOCIAL WELFARE FACILITIES BY SUBREGIONS AND POWIATS IN 2014</t>
  </si>
  <si>
    <t>PRACUJĄCY W ZAKŁADACH STACJONARNEJ POMOCY SPOŁECZNEJ WEDŁUG ZAWODÓW W 2014 R.</t>
  </si>
  <si>
    <t>EMPLOYEES OF STATIONARY SOCIAL WELFARE FACILITIES BY PROFESSIONS IN 2014</t>
  </si>
  <si>
    <t xml:space="preserve">STACJONARNE ZAKŁADY DŁUGOTERMINOWEJ I HOSPICYJNEJ OPIEKI ZDROWOTNEJ </t>
  </si>
  <si>
    <t xml:space="preserve">PRZYSTOSOWANIE PLACÓWEK LECZNICTWA UZDROWISKOWEGO DO POTRZEB OSÓB NIEPEŁNOSPRAWNYCH </t>
  </si>
  <si>
    <t>PRZYSTOSOWANIE ZAKŁADÓW AMBULATORYJNEJ OPIEKI ZDROWOTNEJ DO POTRZEB OSÓB NIEPEŁNOSPRAWNYCH WEDŁUG PODREGIONÓW I POWIATÓW W 2014 R.</t>
  </si>
  <si>
    <t xml:space="preserve">GENERALLY AVAILABLE PHARMACIES AND PHARMACEUTICAL OUTLETS BY SUBREGIONS AND POWIATS IN 2014 </t>
  </si>
  <si>
    <r>
      <t xml:space="preserve">            MEDICAL PERSONNEL</t>
    </r>
    <r>
      <rPr>
        <i/>
        <vertAlign val="superscript"/>
        <sz val="9"/>
        <color theme="1"/>
        <rFont val="Calibri"/>
        <family val="2"/>
        <scheme val="minor"/>
      </rPr>
      <t>a</t>
    </r>
  </si>
  <si>
    <t>Tabl. 4. AMBULATORYJNA OPIEKA ZDROWOTNA</t>
  </si>
  <si>
    <t>Tabl. 5. PRZYCHODNIE W AMBULATORYJNEJ OPIECE ZDROWOTNEJ</t>
  </si>
  <si>
    <t xml:space="preserve">PRAKTYKI LEKARSKIE I STOMATOLOGICZNE </t>
  </si>
  <si>
    <t xml:space="preserve">Tabl. 6. PRAKTYKI LEKARSKIE I STOMATOLOGICZNE </t>
  </si>
  <si>
    <t>MEDICAL AND STOMATOLOGICAL PRACTICES</t>
  </si>
  <si>
    <t>Chirurgiczne</t>
  </si>
  <si>
    <t>Dermatologiczne</t>
  </si>
  <si>
    <t>Ginekologiczno-położnicze</t>
  </si>
  <si>
    <t>Gruźlicy i choroby płuc</t>
  </si>
  <si>
    <t>Neurologiczne</t>
  </si>
  <si>
    <t>Okulistyczne</t>
  </si>
  <si>
    <t>Otolaryngologiczne</t>
  </si>
  <si>
    <t>Reumatologiczne</t>
  </si>
  <si>
    <t>Urologiczne</t>
  </si>
  <si>
    <t>Zdrowia psychicznego</t>
  </si>
  <si>
    <t>Stomatologicznych</t>
  </si>
  <si>
    <t>Chorób błon śluzowych przyzębia</t>
  </si>
  <si>
    <t>Ortodontycznych</t>
  </si>
  <si>
    <t>R A Z E M</t>
  </si>
  <si>
    <t>Tabl. 11. SZPITALE OGÓLNE</t>
  </si>
  <si>
    <t>Tabl. 12. DZIAŁALNOŚĆ ODDZIAŁÓW W SZPITALACH OGÓLNYCH</t>
  </si>
  <si>
    <r>
      <t>Tabl. 13. ZAKŁADY</t>
    </r>
    <r>
      <rPr>
        <b/>
        <i/>
        <vertAlign val="superscript"/>
        <sz val="9"/>
        <rFont val="Calibri"/>
        <family val="2"/>
        <scheme val="minor"/>
      </rPr>
      <t>a</t>
    </r>
    <r>
      <rPr>
        <b/>
        <sz val="9"/>
        <rFont val="Calibri"/>
        <family val="2"/>
        <scheme val="minor"/>
      </rPr>
      <t xml:space="preserve"> STACJONARNEJ OPIEKI PSYCHIATRYCZNEJ</t>
    </r>
  </si>
  <si>
    <t xml:space="preserve">Ośrodki lecznictwa odwykowego alkoholowego </t>
  </si>
  <si>
    <t>Tabl.15. LECZNICTWO UZDROWISKOWE</t>
  </si>
  <si>
    <t xml:space="preserve">Tabl. 16. PRZYSTOSOWANIE PLACÓWEK LECZNICTWA UZDROWISKOWEGO DO POTRZEB OSÓB NIEPEŁNOSPRAWNYCH </t>
  </si>
  <si>
    <r>
      <t xml:space="preserve">pokoje/łazienki przystosowane dla osób niepełnosprawnych
</t>
    </r>
    <r>
      <rPr>
        <i/>
        <sz val="9"/>
        <color theme="1"/>
        <rFont val="Calibri"/>
        <family val="2"/>
        <scheme val="minor"/>
      </rPr>
      <t>Rooms/bathrooms adopted for disabled</t>
    </r>
  </si>
  <si>
    <t>Tabl. 17. ZABIEGI W PLACÓWKACH LECZNICTWA UZDROWISKOWEGO</t>
  </si>
  <si>
    <t xml:space="preserve">Inne </t>
  </si>
  <si>
    <t xml:space="preserve">Skład osobowy lotniczych zespołów ratownictwa medycznego </t>
  </si>
  <si>
    <t>RATOWNICTWO MEDYCZNE – WYJAZDY NA MIEJSCE ZDARZENIA</t>
  </si>
  <si>
    <t>Tabl. 19. RATOWNICTWO MEDYCZNE – WYJAZDY NA MIEJSCE ZDARZENIA</t>
  </si>
  <si>
    <t xml:space="preserve">Ogółem </t>
  </si>
  <si>
    <t xml:space="preserve">ruch uliczno-drogowy </t>
  </si>
  <si>
    <t xml:space="preserve">praca </t>
  </si>
  <si>
    <t xml:space="preserve">szkoła </t>
  </si>
  <si>
    <t xml:space="preserve">dom </t>
  </si>
  <si>
    <t xml:space="preserve">inne </t>
  </si>
  <si>
    <t>Tabl. 21. KRWIODAWSTWO</t>
  </si>
  <si>
    <t xml:space="preserve">Tabl. 22. APTEKI OGÓLNODOSTĘPNE I PUNKTY APTECZNE </t>
  </si>
  <si>
    <t>Tabl. 23. PRACUJĄCY W APTEKACH OGÓLNODOSTĘPNYCH I W PUNKTACH APTECZNYCH</t>
  </si>
  <si>
    <t>Tabl. 24. ZACHOROWANIA NA NIEKTÓRE CHOROBY ZAKAŹNE I ZATRUCIA</t>
  </si>
  <si>
    <t xml:space="preserve">Wirusowe zapalenie opon mózgowych </t>
  </si>
  <si>
    <r>
      <t>Acute diarrhoea in children under 2 years</t>
    </r>
    <r>
      <rPr>
        <i/>
        <vertAlign val="superscript"/>
        <sz val="9"/>
        <color theme="1"/>
        <rFont val="Calibri"/>
        <family val="2"/>
        <scheme val="minor"/>
      </rPr>
      <t>b</t>
    </r>
  </si>
  <si>
    <t>Bacterial meningitis and/or encephalitis</t>
  </si>
  <si>
    <r>
      <t xml:space="preserve">Przychodnie
</t>
    </r>
    <r>
      <rPr>
        <i/>
        <sz val="9"/>
        <color theme="1"/>
        <rFont val="Calibri"/>
        <family val="2"/>
        <scheme val="minor"/>
      </rPr>
      <t>Out-patient departments</t>
    </r>
  </si>
  <si>
    <t>Tabl. 26. PRZYCHODNIE I PRAKTYKI LEKARSKIE W AMBULATORYJNEJ OPIECE ZDROWOTNEJ WEDŁUG PODREGIONÓW I POWIATÓW W 2014 R.</t>
  </si>
  <si>
    <r>
      <t>Tabl. 28. PORADY</t>
    </r>
    <r>
      <rPr>
        <b/>
        <i/>
        <vertAlign val="superscript"/>
        <sz val="9"/>
        <rFont val="Calibri"/>
        <family val="2"/>
        <scheme val="minor"/>
      </rPr>
      <t>a</t>
    </r>
    <r>
      <rPr>
        <b/>
        <sz val="9"/>
        <rFont val="Calibri"/>
        <family val="2"/>
        <scheme val="minor"/>
      </rPr>
      <t xml:space="preserve"> W PODSTAWOWEJ I SPECJALISTYCZNEJ OPIECE ZDROWOTNEJ WEDŁUG PODREGIONÓW I POWIATÓW W 2014 R.</t>
    </r>
  </si>
  <si>
    <r>
      <t>CONSULTATIONS</t>
    </r>
    <r>
      <rPr>
        <i/>
        <vertAlign val="superscript"/>
        <sz val="9"/>
        <rFont val="Calibri"/>
        <family val="2"/>
        <scheme val="minor"/>
      </rPr>
      <t>a</t>
    </r>
    <r>
      <rPr>
        <i/>
        <sz val="9"/>
        <rFont val="Calibri"/>
        <family val="2"/>
        <scheme val="minor"/>
      </rPr>
      <t xml:space="preserve"> IN PRIMARY AND SPECIALIZED HEALTH CARE BY SUBREGIONS AND POWIATS IN 2014</t>
    </r>
  </si>
  <si>
    <t>Tabl. 29. ŁÓŻKA W SZPITALACH OGÓLNYCH WEDŁUG PODREGIONÓW I POWIATÓW W 2014 R.</t>
  </si>
  <si>
    <r>
      <t xml:space="preserve">Na 1 000 ludności          </t>
    </r>
    <r>
      <rPr>
        <i/>
        <sz val="9"/>
        <color theme="1"/>
        <rFont val="Calibri"/>
        <family val="2"/>
        <scheme val="minor"/>
      </rPr>
      <t>Per 1 000 population</t>
    </r>
  </si>
  <si>
    <t>Tabl. 30. RATOWNICTWO MEDYCZNE – JEDNOSTKI SYSTEMU WEDŁUG PODREGIONÓW I POWIATÓW W 2014 R.</t>
  </si>
  <si>
    <t>Tabl. 31. RATOWNICTWO MEDYCZNE – WYJAZDY NA MIEJSCE ZDARZENIA WEDŁUG PODREGIONÓW I POWIATÓW W 2014 R.</t>
  </si>
  <si>
    <r>
      <t xml:space="preserve">Liczba osób, którym udzielono świadczeń zdrowotnych na miejscu
</t>
    </r>
    <r>
      <rPr>
        <i/>
        <sz val="9"/>
        <color theme="1"/>
        <rFont val="Calibri"/>
        <family val="2"/>
        <scheme val="minor"/>
      </rPr>
      <t>Number of persons who received health care benefits</t>
    </r>
  </si>
  <si>
    <t>Tabl. 32. APTEKI OGÓLNODOSTĘPNE I PUNKTY APTECZNE WEDŁUG PODREGIONÓW I POWIATÓW W 2014 R.</t>
  </si>
  <si>
    <r>
      <t xml:space="preserve">aptekę
</t>
    </r>
    <r>
      <rPr>
        <i/>
        <sz val="9"/>
        <color theme="1"/>
        <rFont val="Calibri"/>
        <family val="2"/>
        <scheme val="minor"/>
      </rPr>
      <t>pharmacy</t>
    </r>
    <r>
      <rPr>
        <sz val="9"/>
        <color theme="1"/>
        <rFont val="Calibri"/>
        <family val="2"/>
        <scheme val="minor"/>
      </rPr>
      <t xml:space="preserve">
</t>
    </r>
  </si>
  <si>
    <r>
      <t xml:space="preserve">aptekę i punkt apteczny
</t>
    </r>
    <r>
      <rPr>
        <i/>
        <sz val="9"/>
        <color theme="1"/>
        <rFont val="Calibri"/>
        <family val="2"/>
        <scheme val="minor"/>
      </rPr>
      <t>pharmacy and pharmaceutical outlet</t>
    </r>
  </si>
  <si>
    <r>
      <t>Tabl. 2(34). DZIECI W ŻŁOBKACH</t>
    </r>
    <r>
      <rPr>
        <b/>
        <i/>
        <vertAlign val="superscript"/>
        <sz val="9"/>
        <rFont val="Calibri"/>
        <family val="2"/>
        <scheme val="minor"/>
      </rPr>
      <t>a</t>
    </r>
    <r>
      <rPr>
        <b/>
        <sz val="9"/>
        <rFont val="Calibri"/>
        <family val="2"/>
        <scheme val="minor"/>
      </rPr>
      <t xml:space="preserve"> WEDŁUG PŁCI I WIEKU </t>
    </r>
  </si>
  <si>
    <t xml:space="preserve">  w tym w wieku:</t>
  </si>
  <si>
    <t xml:space="preserve">poniżej roku </t>
  </si>
  <si>
    <t>poniżej roku</t>
  </si>
  <si>
    <t>Tabl. 7(39). WYCHOWANKOWIE, KTÓRZY UBYLI Z PLACÓWEK OPIEKUŃCZO-WYCHOWAWCZYCH W CIĄGU ROKU</t>
  </si>
  <si>
    <t>Rodziny zastępcze</t>
  </si>
  <si>
    <t>Spokrewnione</t>
  </si>
  <si>
    <t xml:space="preserve">      w tym na wsi</t>
  </si>
  <si>
    <t>Niezawodowe</t>
  </si>
  <si>
    <r>
      <t>RESIDENTS</t>
    </r>
    <r>
      <rPr>
        <i/>
        <vertAlign val="superscript"/>
        <sz val="9"/>
        <color theme="1"/>
        <rFont val="Calibri"/>
        <family val="2"/>
        <scheme val="minor"/>
      </rPr>
      <t>a</t>
    </r>
    <r>
      <rPr>
        <i/>
        <sz val="9"/>
        <color theme="1"/>
        <rFont val="Calibri"/>
        <family val="2"/>
        <scheme val="minor"/>
      </rPr>
      <t xml:space="preserve"> OF STATIONARY SOCIAL WELFARE FACILITIES BY SEX AND AGE</t>
    </r>
  </si>
  <si>
    <r>
      <t>RESIDENTS</t>
    </r>
    <r>
      <rPr>
        <i/>
        <vertAlign val="superscript"/>
        <sz val="9"/>
        <color theme="1"/>
        <rFont val="Calibri"/>
        <family val="2"/>
        <scheme val="minor"/>
      </rPr>
      <t>a</t>
    </r>
    <r>
      <rPr>
        <i/>
        <sz val="9"/>
        <color theme="1"/>
        <rFont val="Calibri"/>
        <family val="2"/>
        <scheme val="minor"/>
      </rPr>
      <t xml:space="preserve"> OF STATIONARY SOCIAL WELFARE FACILITIES BY SOURCES OF FINANCING STAY</t>
    </r>
  </si>
  <si>
    <t xml:space="preserve">Przemoc w rodzinie </t>
  </si>
  <si>
    <t xml:space="preserve">Alkoholizm </t>
  </si>
  <si>
    <t>Narkomania</t>
  </si>
  <si>
    <t xml:space="preserve">Zdarzenia losowe </t>
  </si>
  <si>
    <t xml:space="preserve">Sytuacja kryzysowa </t>
  </si>
  <si>
    <t>RODZINY OBJĘTE POMOCĄ SPOŁECZNĄ WEDŁUG POWODÓW PRZYZNANIA POMOCY</t>
  </si>
  <si>
    <r>
      <t>NURSERIES</t>
    </r>
    <r>
      <rPr>
        <i/>
        <vertAlign val="superscript"/>
        <sz val="9"/>
        <color theme="1"/>
        <rFont val="Calibri"/>
        <family val="2"/>
        <scheme val="minor"/>
      </rPr>
      <t>a</t>
    </r>
    <r>
      <rPr>
        <i/>
        <sz val="9"/>
        <color theme="1"/>
        <rFont val="Calibri"/>
        <family val="2"/>
        <scheme val="minor"/>
      </rPr>
      <t xml:space="preserve"> BY SUBREGIONS AND POWIATS IN 2014</t>
    </r>
  </si>
  <si>
    <r>
      <t xml:space="preserve">W tym          </t>
    </r>
    <r>
      <rPr>
        <i/>
        <sz val="9"/>
        <color theme="1"/>
        <rFont val="Calibri"/>
        <family val="2"/>
        <scheme val="minor"/>
      </rPr>
      <t>Of which</t>
    </r>
  </si>
  <si>
    <r>
      <t xml:space="preserve">opiekuńcze
</t>
    </r>
    <r>
      <rPr>
        <i/>
        <sz val="9"/>
        <color theme="1"/>
        <rFont val="Calibri"/>
        <family val="2"/>
        <scheme val="minor"/>
      </rPr>
      <t>care centres</t>
    </r>
  </si>
  <si>
    <r>
      <t xml:space="preserve">specjalistyczne
</t>
    </r>
    <r>
      <rPr>
        <i/>
        <sz val="9"/>
        <color theme="1"/>
        <rFont val="Calibri"/>
        <family val="2"/>
        <scheme val="minor"/>
      </rPr>
      <t>specialised centres</t>
    </r>
  </si>
  <si>
    <r>
      <t xml:space="preserve">wychowankowie
</t>
    </r>
    <r>
      <rPr>
        <i/>
        <sz val="9"/>
        <color theme="1"/>
        <rFont val="Calibri"/>
        <family val="2"/>
        <scheme val="minor"/>
      </rPr>
      <t>residents</t>
    </r>
  </si>
  <si>
    <r>
      <t xml:space="preserve">W tym    </t>
    </r>
    <r>
      <rPr>
        <i/>
        <sz val="9"/>
        <color theme="1"/>
        <rFont val="Calibri"/>
        <family val="2"/>
        <scheme val="minor"/>
      </rPr>
      <t xml:space="preserve"> Of which</t>
    </r>
  </si>
  <si>
    <r>
      <t xml:space="preserve">lekarze
</t>
    </r>
    <r>
      <rPr>
        <i/>
        <sz val="9"/>
        <color theme="1"/>
        <rFont val="Calibri"/>
        <family val="2"/>
        <scheme val="minor"/>
      </rPr>
      <t>doctors</t>
    </r>
  </si>
  <si>
    <r>
      <t xml:space="preserve">pielęgniarki
</t>
    </r>
    <r>
      <rPr>
        <i/>
        <sz val="9"/>
        <color theme="1"/>
        <rFont val="Calibri"/>
        <family val="2"/>
        <scheme val="minor"/>
      </rPr>
      <t>nurses</t>
    </r>
  </si>
  <si>
    <r>
      <t xml:space="preserve">fizjoteraupeuci
</t>
    </r>
    <r>
      <rPr>
        <i/>
        <sz val="9"/>
        <color theme="1"/>
        <rFont val="Calibri"/>
        <family val="2"/>
        <scheme val="minor"/>
      </rPr>
      <t xml:space="preserve">physiotherapists </t>
    </r>
  </si>
  <si>
    <t>a  Data concern medical practices that have signed contract with National Health Fund or with out-patients departaments. b Including consultations aid by patients (non-public funds).</t>
  </si>
  <si>
    <t xml:space="preserve">MIESZKAŃCY ZAKŁADÓW STACJONARNEJ POMOCY SPOŁECZNEJ WEDŁUG PŁCI I WIEKU </t>
  </si>
  <si>
    <t>MIESZKAŃCY ZAKŁADÓW STACJONARNEJ POMOCY SPOŁECZNEJ WEDŁUG ŹRÓDEŁ FINANSOWANIA POBYTU</t>
  </si>
  <si>
    <r>
      <t>EMERGENCY MEDICAL SERVICES AND FIRST AID</t>
    </r>
    <r>
      <rPr>
        <i/>
        <vertAlign val="superscript"/>
        <sz val="9"/>
        <color theme="1"/>
        <rFont val="Calibri"/>
        <family val="2"/>
        <scheme val="minor"/>
      </rPr>
      <t xml:space="preserve">a </t>
    </r>
    <r>
      <rPr>
        <i/>
        <sz val="9"/>
        <color theme="1"/>
        <rFont val="Calibri"/>
        <family val="2"/>
        <scheme val="minor"/>
      </rPr>
      <t>IN 2014</t>
    </r>
  </si>
  <si>
    <r>
      <t>STATIONARY SOCIAL WEFARE FACILITIES</t>
    </r>
    <r>
      <rPr>
        <i/>
        <vertAlign val="superscript"/>
        <sz val="9"/>
        <color theme="1"/>
        <rFont val="Calibri"/>
        <family val="2"/>
        <scheme val="minor"/>
      </rPr>
      <t xml:space="preserve">a </t>
    </r>
    <r>
      <rPr>
        <i/>
        <sz val="9"/>
        <color theme="1"/>
        <rFont val="Calibri"/>
        <family val="2"/>
        <scheme val="minor"/>
      </rPr>
      <t>IN 2014</t>
    </r>
  </si>
  <si>
    <r>
      <t>Mieszkańcy</t>
    </r>
    <r>
      <rPr>
        <i/>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Residents</t>
    </r>
    <r>
      <rPr>
        <i/>
        <vertAlign val="superscript"/>
        <sz val="9"/>
        <color theme="1"/>
        <rFont val="Calibri"/>
        <family val="2"/>
        <scheme val="minor"/>
      </rPr>
      <t>a</t>
    </r>
  </si>
  <si>
    <r>
      <t xml:space="preserve">Osoby oczekujące na umieszczenie
</t>
    </r>
    <r>
      <rPr>
        <i/>
        <sz val="9"/>
        <rFont val="Calibri"/>
        <family val="2"/>
        <scheme val="minor"/>
      </rPr>
      <t xml:space="preserve">People awaiting for a place </t>
    </r>
  </si>
  <si>
    <t xml:space="preserve">Podregion elbląski </t>
  </si>
  <si>
    <t xml:space="preserve">braniewski </t>
  </si>
  <si>
    <t xml:space="preserve">działdowski </t>
  </si>
  <si>
    <t xml:space="preserve">elbląski </t>
  </si>
  <si>
    <t xml:space="preserve">iławski </t>
  </si>
  <si>
    <t xml:space="preserve">nowomiejski </t>
  </si>
  <si>
    <t xml:space="preserve">ostródzki </t>
  </si>
  <si>
    <t xml:space="preserve">Elbląg </t>
  </si>
  <si>
    <t xml:space="preserve">Podregion ełcki </t>
  </si>
  <si>
    <t xml:space="preserve">ełcki </t>
  </si>
  <si>
    <t xml:space="preserve">giżycki </t>
  </si>
  <si>
    <t xml:space="preserve">gołdapski </t>
  </si>
  <si>
    <t xml:space="preserve">olecki </t>
  </si>
  <si>
    <t xml:space="preserve">piski </t>
  </si>
  <si>
    <t xml:space="preserve">węgorzewski </t>
  </si>
  <si>
    <t xml:space="preserve">Podregion olsztyński </t>
  </si>
  <si>
    <t xml:space="preserve">bartoszycki </t>
  </si>
  <si>
    <t xml:space="preserve">kętrzyński </t>
  </si>
  <si>
    <t xml:space="preserve">lidzbarski </t>
  </si>
  <si>
    <t xml:space="preserve">mrągowski </t>
  </si>
  <si>
    <t xml:space="preserve">nidzicki </t>
  </si>
  <si>
    <t xml:space="preserve">olsztyński </t>
  </si>
  <si>
    <t xml:space="preserve">szczycieński </t>
  </si>
  <si>
    <t>22–30</t>
  </si>
  <si>
    <t>31–40</t>
  </si>
  <si>
    <t>41–50</t>
  </si>
  <si>
    <t>51–60</t>
  </si>
  <si>
    <t>61–70</t>
  </si>
  <si>
    <r>
      <t>Placówki łączące zadania</t>
    </r>
    <r>
      <rPr>
        <i/>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Combining tasks of the centres</t>
    </r>
    <r>
      <rPr>
        <i/>
        <vertAlign val="superscript"/>
        <sz val="9"/>
        <color theme="1"/>
        <rFont val="Calibri"/>
        <family val="2"/>
        <scheme val="minor"/>
      </rPr>
      <t>a</t>
    </r>
  </si>
  <si>
    <r>
      <t xml:space="preserve">Udzielone świadczenia 
w tys. zł
</t>
    </r>
    <r>
      <rPr>
        <i/>
        <sz val="9"/>
        <rFont val="Calibri"/>
        <family val="2"/>
        <scheme val="minor"/>
      </rPr>
      <t>Benefits granted in thous. zl</t>
    </r>
  </si>
  <si>
    <t xml:space="preserve">Pomoc pieniężna </t>
  </si>
  <si>
    <t xml:space="preserve">Zasiłek stały </t>
  </si>
  <si>
    <t xml:space="preserve">Zasiłek okresowy </t>
  </si>
  <si>
    <t xml:space="preserve">Zasiłek celowy </t>
  </si>
  <si>
    <t xml:space="preserve">Pomoc niepieniężna </t>
  </si>
  <si>
    <t xml:space="preserve">Schronienie </t>
  </si>
  <si>
    <t xml:space="preserve">Posiłek </t>
  </si>
  <si>
    <t xml:space="preserve">Ubranie </t>
  </si>
  <si>
    <t xml:space="preserve">Sprawienie pogrzebu </t>
  </si>
  <si>
    <t xml:space="preserve">WYSZCZEGÓLNIENIE </t>
  </si>
  <si>
    <r>
      <rPr>
        <i/>
        <sz val="8"/>
        <color theme="1"/>
        <rFont val="Calibri"/>
        <family val="2"/>
        <scheme val="minor"/>
      </rPr>
      <t>a</t>
    </r>
    <r>
      <rPr>
        <sz val="8"/>
        <color theme="1"/>
        <rFont val="Calibri"/>
        <family val="2"/>
        <scheme val="minor"/>
      </rPr>
      <t xml:space="preserve"> </t>
    </r>
    <r>
      <rPr>
        <sz val="8"/>
        <rFont val="Calibri"/>
        <family val="2"/>
        <scheme val="minor"/>
      </rPr>
      <t xml:space="preserve">W podziale według form świadczeń korzystający mogą być wykazani kilkakrotnie. </t>
    </r>
  </si>
  <si>
    <r>
      <rPr>
        <i/>
        <sz val="8"/>
        <color theme="1"/>
        <rFont val="Calibri"/>
        <family val="2"/>
        <scheme val="minor"/>
      </rPr>
      <t>a</t>
    </r>
    <r>
      <rPr>
        <sz val="8"/>
        <color theme="1"/>
        <rFont val="Calibri"/>
        <family val="2"/>
        <scheme val="minor"/>
      </rPr>
      <t xml:space="preserve"> </t>
    </r>
    <r>
      <rPr>
        <i/>
        <sz val="8"/>
        <rFont val="Calibri"/>
        <family val="2"/>
        <scheme val="minor"/>
      </rPr>
      <t xml:space="preserve">Under the item benefits, recipients may be shown several times. </t>
    </r>
  </si>
  <si>
    <t>Bezradność w sprawach opiekuńczo-wychowawczych</t>
  </si>
  <si>
    <t xml:space="preserve">Helplessness in educational matters and household </t>
  </si>
  <si>
    <t>maintenance</t>
  </si>
  <si>
    <t xml:space="preserve">przewlekle psychicznie chorych </t>
  </si>
  <si>
    <t xml:space="preserve">chronically mentally ill </t>
  </si>
  <si>
    <t xml:space="preserve">osób przewlekle somatycznie chorych </t>
  </si>
  <si>
    <t>chronically ill with somatic disorders</t>
  </si>
  <si>
    <t>osób w podeszłym wieku</t>
  </si>
  <si>
    <t>aged persons</t>
  </si>
  <si>
    <t>mentally retarded</t>
  </si>
  <si>
    <t xml:space="preserve">dorosłych nipełnosprawnych intelektualnie </t>
  </si>
  <si>
    <t xml:space="preserve">dzieci i młodzieży niepełnosprawnych intelektualnie </t>
  </si>
  <si>
    <t>children and youth mentally retarded</t>
  </si>
  <si>
    <t xml:space="preserve">matek z małoletnimi dziećmi i kobiet w ciąży </t>
  </si>
  <si>
    <t>mothers with dependent children and pregnant women</t>
  </si>
  <si>
    <t xml:space="preserve">osób bezdomnych </t>
  </si>
  <si>
    <t>homeless</t>
  </si>
  <si>
    <t xml:space="preserve">pozostałe zakłady pomocy społecznej </t>
  </si>
  <si>
    <t>other stationary social welfare facilities</t>
  </si>
  <si>
    <t xml:space="preserve">O G Ó Ł E M </t>
  </si>
  <si>
    <t xml:space="preserve">domy pomocy społecznej </t>
  </si>
  <si>
    <t>social welfare houses</t>
  </si>
  <si>
    <t>19–40</t>
  </si>
  <si>
    <t>41–60</t>
  </si>
  <si>
    <t>61–74</t>
  </si>
  <si>
    <t>domy pomocy społecznej</t>
  </si>
  <si>
    <t xml:space="preserve">w tym na wsi </t>
  </si>
  <si>
    <t>of which in rural areas</t>
  </si>
  <si>
    <t>of which girls</t>
  </si>
  <si>
    <t>of total number:</t>
  </si>
  <si>
    <t>z liczby ogółem:</t>
  </si>
  <si>
    <t xml:space="preserve">dzieci do 18 roku życia przekazane do adopcji </t>
  </si>
  <si>
    <t>children up to age 18 went to adoption families</t>
  </si>
  <si>
    <t xml:space="preserve">Rodzinna piecza zastępcza </t>
  </si>
  <si>
    <t xml:space="preserve">Rodziny zastępcze </t>
  </si>
  <si>
    <t xml:space="preserve">spokrewnione </t>
  </si>
  <si>
    <t xml:space="preserve">niezawodowe </t>
  </si>
  <si>
    <t xml:space="preserve">zawodowe </t>
  </si>
  <si>
    <t xml:space="preserve">w tym dziewczęta </t>
  </si>
  <si>
    <t>in centres:</t>
  </si>
  <si>
    <t>w placówkach:</t>
  </si>
  <si>
    <r>
      <t xml:space="preserve">cudzoziemcy
</t>
    </r>
    <r>
      <rPr>
        <i/>
        <sz val="9"/>
        <color theme="1"/>
        <rFont val="Calibri"/>
        <family val="2"/>
        <scheme val="minor"/>
      </rPr>
      <t>foreigners</t>
    </r>
  </si>
  <si>
    <r>
      <t xml:space="preserve">niepełnosprawni
</t>
    </r>
    <r>
      <rPr>
        <i/>
        <sz val="9"/>
        <color theme="1"/>
        <rFont val="Calibri"/>
        <family val="2"/>
        <scheme val="minor"/>
      </rPr>
      <t>disabled</t>
    </r>
  </si>
  <si>
    <r>
      <t xml:space="preserve">po raz pierwszy umieszczone 
w placówce
</t>
    </r>
    <r>
      <rPr>
        <i/>
        <sz val="9"/>
        <color theme="1"/>
        <rFont val="Calibri"/>
        <family val="2"/>
        <scheme val="minor"/>
      </rPr>
      <t>first placed in centres</t>
    </r>
  </si>
  <si>
    <r>
      <t xml:space="preserve">Wychowankowie
</t>
    </r>
    <r>
      <rPr>
        <i/>
        <sz val="9"/>
        <color theme="1"/>
        <rFont val="Calibri"/>
        <family val="2"/>
        <scheme val="minor"/>
      </rPr>
      <t>Residents</t>
    </r>
  </si>
  <si>
    <t>w tym:</t>
  </si>
  <si>
    <t xml:space="preserve">Rodzinnych </t>
  </si>
  <si>
    <r>
      <t>Łączących zadania placówek</t>
    </r>
    <r>
      <rPr>
        <i/>
        <vertAlign val="superscript"/>
        <sz val="9"/>
        <color theme="1"/>
        <rFont val="Calibri"/>
        <family val="2"/>
        <scheme val="minor"/>
      </rPr>
      <t xml:space="preserve">a </t>
    </r>
    <r>
      <rPr>
        <i/>
        <sz val="9"/>
        <color theme="1"/>
        <rFont val="Calibri"/>
        <family val="2"/>
        <scheme val="minor"/>
      </rPr>
      <t>..........................</t>
    </r>
  </si>
  <si>
    <t>1–3</t>
  </si>
  <si>
    <t>4–6</t>
  </si>
  <si>
    <t>7–13</t>
  </si>
  <si>
    <t>14–17</t>
  </si>
  <si>
    <r>
      <t xml:space="preserve">18 lat i więcej
</t>
    </r>
    <r>
      <rPr>
        <i/>
        <sz val="9"/>
        <color theme="1"/>
        <rFont val="Calibri"/>
        <family val="2"/>
        <scheme val="minor"/>
      </rPr>
      <t>and more</t>
    </r>
  </si>
  <si>
    <r>
      <t xml:space="preserve">Placówki
</t>
    </r>
    <r>
      <rPr>
        <i/>
        <sz val="9"/>
        <color theme="1"/>
        <rFont val="Calibri"/>
        <family val="2"/>
        <scheme val="minor"/>
      </rPr>
      <t>Centres</t>
    </r>
  </si>
  <si>
    <t xml:space="preserve">Placówki publiczne </t>
  </si>
  <si>
    <t xml:space="preserve">Interwencyjne </t>
  </si>
  <si>
    <t xml:space="preserve">Rodzinne </t>
  </si>
  <si>
    <t xml:space="preserve">Socjalizacyjne </t>
  </si>
  <si>
    <t xml:space="preserve">Placówki niepubliczne </t>
  </si>
  <si>
    <t xml:space="preserve">Placówki opiekuńczo-wychowawcze </t>
  </si>
  <si>
    <r>
      <rPr>
        <i/>
        <sz val="8"/>
        <color theme="1"/>
        <rFont val="Calibri"/>
        <family val="2"/>
        <scheme val="minor"/>
      </rPr>
      <t>a</t>
    </r>
    <r>
      <rPr>
        <sz val="8"/>
        <color theme="1"/>
        <rFont val="Calibri"/>
        <family val="2"/>
        <scheme val="minor"/>
      </rPr>
      <t xml:space="preserve"> </t>
    </r>
    <r>
      <rPr>
        <i/>
        <sz val="8"/>
        <color theme="1"/>
        <rFont val="Calibri"/>
        <family val="2"/>
        <scheme val="minor"/>
      </rPr>
      <t xml:space="preserve">Combining tasks of the intervention, socialization and specialist therapy centres. </t>
    </r>
  </si>
  <si>
    <t xml:space="preserve">Żłobki </t>
  </si>
  <si>
    <t xml:space="preserve">w tym publiczne </t>
  </si>
  <si>
    <t>of which public</t>
  </si>
  <si>
    <t>w tym publiczne</t>
  </si>
  <si>
    <t>w żłobkach</t>
  </si>
  <si>
    <t>w klubach dziecięcych</t>
  </si>
  <si>
    <t>in nurseries</t>
  </si>
  <si>
    <t xml:space="preserve">in children's clubs </t>
  </si>
  <si>
    <r>
      <t xml:space="preserve">Liczba ludności na 1
</t>
    </r>
    <r>
      <rPr>
        <i/>
        <sz val="9"/>
        <color theme="1"/>
        <rFont val="Calibri"/>
        <family val="2"/>
        <scheme val="minor"/>
      </rPr>
      <t>Number of population per</t>
    </r>
  </si>
  <si>
    <t>Miasto na prawach powiatu:</t>
  </si>
  <si>
    <t xml:space="preserve">Świnka (nagminne zapalenie przyusznic) </t>
  </si>
  <si>
    <t xml:space="preserve">Szkarlatyna (płonica) </t>
  </si>
  <si>
    <t xml:space="preserve">Szczepieni przeciw wściekliźnie </t>
  </si>
  <si>
    <t xml:space="preserve">Tężec </t>
  </si>
  <si>
    <t xml:space="preserve">Krztusiec </t>
  </si>
  <si>
    <t xml:space="preserve">Różyczka </t>
  </si>
  <si>
    <t xml:space="preserve">Salmonellozy </t>
  </si>
  <si>
    <t xml:space="preserve">Czerwonka bakteryjna </t>
  </si>
  <si>
    <t xml:space="preserve">Inne bakteryjne zatrucia pokarmowe </t>
  </si>
  <si>
    <t xml:space="preserve">Wirusowe zapalenie mózgu </t>
  </si>
  <si>
    <t xml:space="preserve">Prywatne </t>
  </si>
  <si>
    <t xml:space="preserve">Na wsi </t>
  </si>
  <si>
    <t xml:space="preserve">W tym prywatne </t>
  </si>
  <si>
    <t xml:space="preserve">Apteki </t>
  </si>
  <si>
    <t xml:space="preserve">Punkty apteczne </t>
  </si>
  <si>
    <t xml:space="preserve">na wsi </t>
  </si>
  <si>
    <t xml:space="preserve">pełniące dyżury nocne stałe i okresowe </t>
  </si>
  <si>
    <t>in rural areas</t>
  </si>
  <si>
    <t xml:space="preserve">1 aptekę </t>
  </si>
  <si>
    <t xml:space="preserve">aptekę i punkt apteczny </t>
  </si>
  <si>
    <t>on duty at night permanent and temporary</t>
  </si>
  <si>
    <r>
      <t>Farmaceuci</t>
    </r>
    <r>
      <rPr>
        <i/>
        <vertAlign val="superscript"/>
        <sz val="9"/>
        <color theme="1"/>
        <rFont val="Calibri"/>
        <family val="2"/>
        <scheme val="minor"/>
      </rPr>
      <t>b</t>
    </r>
    <r>
      <rPr>
        <sz val="9"/>
        <color theme="1"/>
        <rFont val="Calibri"/>
        <family val="2"/>
        <scheme val="minor"/>
      </rPr>
      <t xml:space="preserve">
</t>
    </r>
    <r>
      <rPr>
        <i/>
        <sz val="9"/>
        <color theme="1"/>
        <rFont val="Calibri"/>
        <family val="2"/>
        <scheme val="minor"/>
      </rPr>
      <t>Pharmacists</t>
    </r>
    <r>
      <rPr>
        <i/>
        <vertAlign val="superscript"/>
        <sz val="9"/>
        <color theme="1"/>
        <rFont val="Calibri"/>
        <family val="2"/>
        <scheme val="minor"/>
      </rPr>
      <t>b</t>
    </r>
  </si>
  <si>
    <r>
      <t>Pielęgniarki</t>
    </r>
    <r>
      <rPr>
        <i/>
        <vertAlign val="superscript"/>
        <sz val="9"/>
        <color theme="1"/>
        <rFont val="Calibri"/>
        <family val="2"/>
        <scheme val="minor"/>
      </rPr>
      <t>c</t>
    </r>
    <r>
      <rPr>
        <sz val="9"/>
        <color theme="1"/>
        <rFont val="Calibri"/>
        <family val="2"/>
        <scheme val="minor"/>
      </rPr>
      <t xml:space="preserve">
</t>
    </r>
    <r>
      <rPr>
        <i/>
        <sz val="9"/>
        <color theme="1"/>
        <rFont val="Calibri"/>
        <family val="2"/>
        <scheme val="minor"/>
      </rPr>
      <t>Nurses</t>
    </r>
    <r>
      <rPr>
        <i/>
        <vertAlign val="superscript"/>
        <sz val="9"/>
        <color theme="1"/>
        <rFont val="Calibri"/>
        <family val="2"/>
        <scheme val="minor"/>
      </rPr>
      <t>c</t>
    </r>
  </si>
  <si>
    <r>
      <t>Polożne</t>
    </r>
    <r>
      <rPr>
        <i/>
        <vertAlign val="superscript"/>
        <sz val="9"/>
        <color theme="1"/>
        <rFont val="Calibri"/>
        <family val="2"/>
        <scheme val="minor"/>
      </rPr>
      <t>c</t>
    </r>
    <r>
      <rPr>
        <sz val="9"/>
        <color theme="1"/>
        <rFont val="Calibri"/>
        <family val="2"/>
        <scheme val="minor"/>
      </rPr>
      <t xml:space="preserve">
</t>
    </r>
    <r>
      <rPr>
        <i/>
        <sz val="9"/>
        <color theme="1"/>
        <rFont val="Calibri"/>
        <family val="2"/>
        <scheme val="minor"/>
      </rPr>
      <t>Midwives</t>
    </r>
    <r>
      <rPr>
        <i/>
        <vertAlign val="superscript"/>
        <sz val="9"/>
        <color theme="1"/>
        <rFont val="Calibri"/>
        <family val="2"/>
        <scheme val="minor"/>
      </rPr>
      <t>c</t>
    </r>
  </si>
  <si>
    <r>
      <t>Ratownicy medyczni</t>
    </r>
    <r>
      <rPr>
        <i/>
        <vertAlign val="superscript"/>
        <sz val="9"/>
        <color theme="1"/>
        <rFont val="Calibri"/>
        <family val="2"/>
        <scheme val="minor"/>
      </rPr>
      <t>d</t>
    </r>
    <r>
      <rPr>
        <sz val="9"/>
        <color theme="1"/>
        <rFont val="Calibri"/>
        <family val="2"/>
        <scheme val="minor"/>
      </rPr>
      <t xml:space="preserve">
</t>
    </r>
    <r>
      <rPr>
        <i/>
        <sz val="9"/>
        <color theme="1"/>
        <rFont val="Calibri"/>
        <family val="2"/>
        <scheme val="minor"/>
      </rPr>
      <t>Emergency workers</t>
    </r>
    <r>
      <rPr>
        <i/>
        <vertAlign val="superscript"/>
        <sz val="9"/>
        <color theme="1"/>
        <rFont val="Calibri"/>
        <family val="2"/>
        <scheme val="minor"/>
      </rPr>
      <t>d</t>
    </r>
  </si>
  <si>
    <t>N o t e:  Persons working in entities (public and private health care facilities and practices) reporting to the Ministry of Health, for pharmacists together with entities reporting to the Central Statistical Office.Data do not include persons for whom the main workplace is the National Health Fund, university or units of state or local self-government administration.</t>
  </si>
  <si>
    <r>
      <t>Szpitale 
ogólne</t>
    </r>
    <r>
      <rPr>
        <i/>
        <vertAlign val="superscript"/>
        <sz val="9"/>
        <color theme="1"/>
        <rFont val="Calibri"/>
        <family val="2"/>
        <scheme val="minor"/>
      </rPr>
      <t>a</t>
    </r>
    <r>
      <rPr>
        <vertAlign val="superscript"/>
        <sz val="9"/>
        <color theme="1"/>
        <rFont val="Calibri"/>
        <family val="2"/>
        <scheme val="minor"/>
      </rPr>
      <t xml:space="preserve">
</t>
    </r>
    <r>
      <rPr>
        <i/>
        <sz val="9"/>
        <color theme="1"/>
        <rFont val="Calibri"/>
        <family val="2"/>
        <scheme val="minor"/>
      </rPr>
      <t>General 
hospitals</t>
    </r>
    <r>
      <rPr>
        <i/>
        <vertAlign val="superscript"/>
        <sz val="9"/>
        <color theme="1"/>
        <rFont val="Calibri"/>
        <family val="2"/>
        <scheme val="minor"/>
      </rPr>
      <t>a</t>
    </r>
  </si>
  <si>
    <r>
      <t>Leczeni w szpitalach</t>
    </r>
    <r>
      <rPr>
        <i/>
        <vertAlign val="superscript"/>
        <sz val="9"/>
        <color theme="1"/>
        <rFont val="Calibri"/>
        <family val="2"/>
        <scheme val="minor"/>
      </rPr>
      <t>b</t>
    </r>
    <r>
      <rPr>
        <sz val="9"/>
        <color theme="1"/>
        <rFont val="Calibri"/>
        <family val="2"/>
        <scheme val="minor"/>
      </rPr>
      <t xml:space="preserve"> 
</t>
    </r>
    <r>
      <rPr>
        <i/>
        <sz val="9"/>
        <color theme="1"/>
        <rFont val="Calibri"/>
        <family val="2"/>
        <scheme val="minor"/>
      </rPr>
      <t>Inpatients in hospitals</t>
    </r>
    <r>
      <rPr>
        <i/>
        <vertAlign val="superscript"/>
        <sz val="9"/>
        <color theme="1"/>
        <rFont val="Calibri"/>
        <family val="2"/>
        <scheme val="minor"/>
      </rPr>
      <t>b</t>
    </r>
    <r>
      <rPr>
        <i/>
        <sz val="9"/>
        <color theme="1"/>
        <rFont val="Calibri"/>
        <family val="2"/>
        <scheme val="minor"/>
      </rPr>
      <t xml:space="preserve"> </t>
    </r>
  </si>
  <si>
    <r>
      <t>Praktyki lekarskie</t>
    </r>
    <r>
      <rPr>
        <i/>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Medical practices</t>
    </r>
    <r>
      <rPr>
        <i/>
        <vertAlign val="superscript"/>
        <sz val="9"/>
        <color theme="1"/>
        <rFont val="Calibri"/>
        <family val="2"/>
        <scheme val="minor"/>
      </rPr>
      <t>a</t>
    </r>
  </si>
  <si>
    <r>
      <t>AIDS</t>
    </r>
    <r>
      <rPr>
        <i/>
        <vertAlign val="superscript"/>
        <sz val="9"/>
        <rFont val="Calibri"/>
        <family val="2"/>
        <scheme val="minor"/>
      </rPr>
      <t>a</t>
    </r>
    <r>
      <rPr>
        <sz val="9"/>
        <rFont val="Calibri"/>
        <family val="2"/>
        <scheme val="minor"/>
      </rPr>
      <t xml:space="preserve"> 
 </t>
    </r>
    <r>
      <rPr>
        <i/>
        <sz val="9"/>
        <rFont val="Calibri"/>
        <family val="2"/>
        <scheme val="minor"/>
      </rPr>
      <t>AIDS</t>
    </r>
    <r>
      <rPr>
        <i/>
        <vertAlign val="superscript"/>
        <sz val="9"/>
        <rFont val="Calibri"/>
        <family val="2"/>
        <scheme val="minor"/>
      </rPr>
      <t>a</t>
    </r>
    <r>
      <rPr>
        <i/>
        <sz val="9"/>
        <rFont val="Calibri"/>
        <family val="2"/>
        <scheme val="minor"/>
      </rPr>
      <t xml:space="preserve"> </t>
    </r>
  </si>
  <si>
    <r>
      <t>Biegunki             u dzieci do        lat 2</t>
    </r>
    <r>
      <rPr>
        <i/>
        <vertAlign val="superscript"/>
        <sz val="9"/>
        <rFont val="Calibri"/>
        <family val="2"/>
        <scheme val="minor"/>
      </rPr>
      <t>b</t>
    </r>
    <r>
      <rPr>
        <vertAlign val="superscript"/>
        <sz val="9"/>
        <rFont val="Calibri"/>
        <family val="2"/>
        <scheme val="minor"/>
      </rPr>
      <t xml:space="preserve">
</t>
    </r>
    <r>
      <rPr>
        <i/>
        <sz val="9"/>
        <rFont val="Calibri"/>
        <family val="2"/>
        <scheme val="minor"/>
      </rPr>
      <t>Acute diarrhoea in children under 2 years</t>
    </r>
    <r>
      <rPr>
        <i/>
        <vertAlign val="superscript"/>
        <sz val="9"/>
        <rFont val="Calibri"/>
        <family val="2"/>
        <scheme val="minor"/>
      </rPr>
      <t>b</t>
    </r>
  </si>
  <si>
    <r>
      <t>Grypa</t>
    </r>
    <r>
      <rPr>
        <i/>
        <vertAlign val="superscript"/>
        <sz val="9"/>
        <rFont val="Calibri"/>
        <family val="2"/>
        <scheme val="minor"/>
      </rPr>
      <t>c</t>
    </r>
    <r>
      <rPr>
        <vertAlign val="superscript"/>
        <sz val="9"/>
        <rFont val="Calibri"/>
        <family val="2"/>
        <scheme val="minor"/>
      </rPr>
      <t xml:space="preserve"> </t>
    </r>
    <r>
      <rPr>
        <sz val="9"/>
        <rFont val="Calibri"/>
        <family val="2"/>
        <scheme val="minor"/>
      </rPr>
      <t xml:space="preserve">            
</t>
    </r>
    <r>
      <rPr>
        <i/>
        <sz val="9"/>
        <rFont val="Calibri"/>
        <family val="2"/>
        <scheme val="minor"/>
      </rPr>
      <t>Influenza</t>
    </r>
    <r>
      <rPr>
        <i/>
        <vertAlign val="superscript"/>
        <sz val="9"/>
        <rFont val="Calibri"/>
        <family val="2"/>
        <scheme val="minor"/>
      </rPr>
      <t>c</t>
    </r>
  </si>
  <si>
    <r>
      <t>Dzieci przebywające 
w żłobkach</t>
    </r>
    <r>
      <rPr>
        <i/>
        <vertAlign val="superscript"/>
        <sz val="9"/>
        <color theme="1"/>
        <rFont val="Calibri"/>
        <family val="2"/>
        <scheme val="minor"/>
      </rPr>
      <t>a</t>
    </r>
    <r>
      <rPr>
        <vertAlign val="superscript"/>
        <sz val="9"/>
        <color theme="1"/>
        <rFont val="Calibri"/>
        <family val="2"/>
        <scheme val="minor"/>
      </rPr>
      <t xml:space="preserve">  </t>
    </r>
    <r>
      <rPr>
        <sz val="9"/>
        <color theme="1"/>
        <rFont val="Calibri"/>
        <family val="2"/>
        <scheme val="minor"/>
      </rPr>
      <t xml:space="preserve">
(w ciągu roku)
</t>
    </r>
    <r>
      <rPr>
        <i/>
        <sz val="9"/>
        <color theme="1"/>
        <rFont val="Calibri"/>
        <family val="2"/>
        <scheme val="minor"/>
      </rPr>
      <t>Children staying in nurseries</t>
    </r>
    <r>
      <rPr>
        <i/>
        <vertAlign val="superscript"/>
        <sz val="9"/>
        <color theme="1"/>
        <rFont val="Calibri"/>
        <family val="2"/>
        <scheme val="minor"/>
      </rPr>
      <t>a</t>
    </r>
    <r>
      <rPr>
        <i/>
        <sz val="9"/>
        <color theme="1"/>
        <rFont val="Calibri"/>
        <family val="2"/>
        <scheme val="minor"/>
      </rPr>
      <t xml:space="preserve"> (during the year)</t>
    </r>
  </si>
  <si>
    <t xml:space="preserve">Alergologii </t>
  </si>
  <si>
    <t xml:space="preserve">Anestezjologii i intensywnej terapii </t>
  </si>
  <si>
    <t xml:space="preserve">Chorób płuc </t>
  </si>
  <si>
    <t xml:space="preserve">Chorób zakaźnych </t>
  </si>
  <si>
    <t xml:space="preserve">Diabetologii </t>
  </si>
  <si>
    <t xml:space="preserve">Endokrynologii </t>
  </si>
  <si>
    <t xml:space="preserve">Foniatrii </t>
  </si>
  <si>
    <t xml:space="preserve">Ginekologii onkologicznej </t>
  </si>
  <si>
    <t xml:space="preserve">Gastroenterologii </t>
  </si>
  <si>
    <t xml:space="preserve">Hematologii </t>
  </si>
  <si>
    <t xml:space="preserve">Medycyny rodzinnej </t>
  </si>
  <si>
    <t xml:space="preserve">Okulistyki </t>
  </si>
  <si>
    <t xml:space="preserve">Pediatrii </t>
  </si>
  <si>
    <t xml:space="preserve">Położnictwa i ginekologii </t>
  </si>
  <si>
    <t xml:space="preserve">Chirurgii stomatologicznej </t>
  </si>
  <si>
    <t xml:space="preserve">Chirurgii szczękowo-twarzowej </t>
  </si>
  <si>
    <t xml:space="preserve">Ortodoncji </t>
  </si>
  <si>
    <t xml:space="preserve">Periodontologii (paradontologii) </t>
  </si>
  <si>
    <t xml:space="preserve">Protetyki stomatologicznej </t>
  </si>
  <si>
    <t xml:space="preserve">Stomatologii dziecięcej </t>
  </si>
  <si>
    <t xml:space="preserve">Stomatologii zachowawczej </t>
  </si>
  <si>
    <r>
      <t>Tabl. 25. LEKARZE SPECJALIŚCI</t>
    </r>
    <r>
      <rPr>
        <b/>
        <i/>
        <vertAlign val="superscript"/>
        <sz val="9"/>
        <rFont val="Calibri"/>
        <family val="2"/>
        <scheme val="minor"/>
      </rPr>
      <t>a</t>
    </r>
    <r>
      <rPr>
        <b/>
        <sz val="9"/>
        <rFont val="Calibri"/>
        <family val="2"/>
        <scheme val="minor"/>
      </rPr>
      <t xml:space="preserve"> WEDŁUG PODREGIONÓW I POWIATÓW W 2014 R.</t>
    </r>
  </si>
  <si>
    <r>
      <t>Tabl. 18. RATOWNICTWO MEDYCZNE I POMOC DORAŹNA</t>
    </r>
    <r>
      <rPr>
        <b/>
        <i/>
        <vertAlign val="superscript"/>
        <sz val="9"/>
        <rFont val="Calibri"/>
        <family val="2"/>
        <scheme val="minor"/>
      </rPr>
      <t>a</t>
    </r>
  </si>
  <si>
    <r>
      <t>Tabl. 14. STACJONARNE ZAKŁADY</t>
    </r>
    <r>
      <rPr>
        <b/>
        <i/>
        <vertAlign val="superscript"/>
        <sz val="9"/>
        <rFont val="Calibri"/>
        <family val="2"/>
        <scheme val="minor"/>
      </rPr>
      <t>a</t>
    </r>
    <r>
      <rPr>
        <b/>
        <sz val="9"/>
        <rFont val="Calibri"/>
        <family val="2"/>
        <scheme val="minor"/>
      </rPr>
      <t xml:space="preserve"> DŁUGOTERMINOWEJ I HOSPICYJNEJ OPIEKI ZDROWOTNEJ</t>
    </r>
  </si>
  <si>
    <r>
      <t>Tabl. 10. SPECJALISTYCZNE PORADY</t>
    </r>
    <r>
      <rPr>
        <b/>
        <i/>
        <vertAlign val="superscript"/>
        <sz val="9"/>
        <rFont val="Calibri"/>
        <family val="2"/>
        <scheme val="minor"/>
      </rPr>
      <t>a</t>
    </r>
    <r>
      <rPr>
        <b/>
        <sz val="9"/>
        <rFont val="Calibri"/>
        <family val="2"/>
        <scheme val="minor"/>
      </rPr>
      <t xml:space="preserve"> STOMATOLOGICZNE</t>
    </r>
  </si>
  <si>
    <r>
      <t>Tabl. 8. PORADY</t>
    </r>
    <r>
      <rPr>
        <b/>
        <i/>
        <vertAlign val="superscript"/>
        <sz val="9"/>
        <rFont val="Calibri"/>
        <family val="2"/>
        <scheme val="minor"/>
      </rPr>
      <t>a</t>
    </r>
    <r>
      <rPr>
        <b/>
        <sz val="9"/>
        <rFont val="Calibri"/>
        <family val="2"/>
        <scheme val="minor"/>
      </rPr>
      <t xml:space="preserve"> LEKARSKIE W PODSTAWOWEJ OPIECE ZDROWOTNEJ</t>
    </r>
  </si>
  <si>
    <r>
      <t>CONSULTATIONS</t>
    </r>
    <r>
      <rPr>
        <i/>
        <vertAlign val="superscript"/>
        <sz val="9"/>
        <rFont val="Calibri"/>
        <family val="2"/>
        <scheme val="minor"/>
      </rPr>
      <t>a</t>
    </r>
    <r>
      <rPr>
        <i/>
        <sz val="9"/>
        <rFont val="Calibri"/>
        <family val="2"/>
        <scheme val="minor"/>
      </rPr>
      <t xml:space="preserve"> PROVIDED IN PRIMARY HEALTH CARE</t>
    </r>
  </si>
  <si>
    <r>
      <t>Tabl. 3. STOMATOLODZY SPECJALIŚCI</t>
    </r>
    <r>
      <rPr>
        <b/>
        <i/>
        <vertAlign val="superscript"/>
        <sz val="9"/>
        <rFont val="Calibri"/>
        <family val="2"/>
        <scheme val="minor"/>
      </rPr>
      <t>a</t>
    </r>
  </si>
  <si>
    <r>
      <t>Tabl. 1. PRACOWNICY MEDYCZNI</t>
    </r>
    <r>
      <rPr>
        <b/>
        <i/>
        <vertAlign val="superscript"/>
        <sz val="9"/>
        <rFont val="Calibri"/>
        <family val="2"/>
        <scheme val="minor"/>
      </rPr>
      <t>a</t>
    </r>
  </si>
  <si>
    <t xml:space="preserve">Ruch chorych </t>
  </si>
  <si>
    <t xml:space="preserve">Przeciętny pobyt chorego w dniach </t>
  </si>
  <si>
    <t xml:space="preserve">Przeciętne wykorzystanie łóżka w dniach </t>
  </si>
  <si>
    <r>
      <t>Łóżka</t>
    </r>
    <r>
      <rPr>
        <i/>
        <vertAlign val="superscript"/>
        <sz val="9"/>
        <color theme="1"/>
        <rFont val="Calibri"/>
        <family val="2"/>
        <scheme val="minor"/>
      </rPr>
      <t>a</t>
    </r>
    <r>
      <rPr>
        <vertAlign val="superscript"/>
        <sz val="9"/>
        <color theme="1"/>
        <rFont val="Calibri"/>
        <family val="2"/>
        <scheme val="minor"/>
      </rPr>
      <t xml:space="preserve">
</t>
    </r>
    <r>
      <rPr>
        <i/>
        <sz val="9"/>
        <color theme="1"/>
        <rFont val="Calibri"/>
        <family val="2"/>
        <scheme val="minor"/>
      </rPr>
      <t>Beds</t>
    </r>
    <r>
      <rPr>
        <i/>
        <vertAlign val="superscript"/>
        <sz val="9"/>
        <color theme="1"/>
        <rFont val="Calibri"/>
        <family val="2"/>
        <scheme val="minor"/>
      </rPr>
      <t>a</t>
    </r>
  </si>
  <si>
    <t xml:space="preserve">Szpitale psychiatryczne </t>
  </si>
  <si>
    <t xml:space="preserve">Ośrodki Monaru </t>
  </si>
  <si>
    <r>
      <t>Osobodni leczenia</t>
    </r>
    <r>
      <rPr>
        <i/>
        <vertAlign val="superscript"/>
        <sz val="9"/>
        <color theme="1"/>
        <rFont val="Calibri"/>
        <family val="2"/>
        <scheme val="minor"/>
      </rPr>
      <t>b</t>
    </r>
    <r>
      <rPr>
        <vertAlign val="superscript"/>
        <sz val="9"/>
        <color theme="1"/>
        <rFont val="Calibri"/>
        <family val="2"/>
        <scheme val="minor"/>
      </rPr>
      <t xml:space="preserve">
</t>
    </r>
    <r>
      <rPr>
        <i/>
        <sz val="9"/>
        <color theme="1"/>
        <rFont val="Calibri"/>
        <family val="2"/>
        <scheme val="minor"/>
      </rPr>
      <t>Beddays</t>
    </r>
    <r>
      <rPr>
        <i/>
        <vertAlign val="superscript"/>
        <sz val="9"/>
        <color theme="1"/>
        <rFont val="Calibri"/>
        <family val="2"/>
        <scheme val="minor"/>
      </rPr>
      <t>b</t>
    </r>
  </si>
  <si>
    <r>
      <t>Pacjenci</t>
    </r>
    <r>
      <rPr>
        <i/>
        <vertAlign val="superscript"/>
        <sz val="9"/>
        <color theme="1"/>
        <rFont val="Calibri"/>
        <family val="2"/>
        <scheme val="minor"/>
      </rPr>
      <t>b</t>
    </r>
    <r>
      <rPr>
        <sz val="9"/>
        <color theme="1"/>
        <rFont val="Calibri"/>
        <family val="2"/>
        <scheme val="minor"/>
      </rPr>
      <t xml:space="preserve">
</t>
    </r>
    <r>
      <rPr>
        <i/>
        <sz val="9"/>
        <color theme="1"/>
        <rFont val="Calibri"/>
        <family val="2"/>
        <scheme val="minor"/>
      </rPr>
      <t>Patients</t>
    </r>
    <r>
      <rPr>
        <i/>
        <vertAlign val="superscript"/>
        <sz val="9"/>
        <color theme="1"/>
        <rFont val="Calibri"/>
        <family val="2"/>
        <scheme val="minor"/>
      </rPr>
      <t>b</t>
    </r>
  </si>
  <si>
    <t xml:space="preserve">Zakłady pielęgnacyjno-opiekuńcze </t>
  </si>
  <si>
    <t xml:space="preserve">Sanatoria uzdrowiskowe </t>
  </si>
  <si>
    <t xml:space="preserve">Szpitale uzdrowiskowe </t>
  </si>
  <si>
    <t xml:space="preserve">Szpitalach uzdrowiskowych </t>
  </si>
  <si>
    <t xml:space="preserve">Kuracjusze ogółem </t>
  </si>
  <si>
    <t xml:space="preserve">Osobodni leczenia kuracjuszy ogółem </t>
  </si>
  <si>
    <t xml:space="preserve">Zespoły ratownictwa medycznego i zespoły wyjazdowe </t>
  </si>
  <si>
    <t>Calls to the places of incidents (during the year)</t>
  </si>
  <si>
    <t xml:space="preserve">Udzielone świadczenia zdrowotne w trybie ambulatoryjnym </t>
  </si>
  <si>
    <t>Bed-days</t>
  </si>
  <si>
    <t>basic</t>
  </si>
  <si>
    <t xml:space="preserve">specjalistyczne </t>
  </si>
  <si>
    <t xml:space="preserve">podstawowe </t>
  </si>
  <si>
    <t xml:space="preserve">Persons who received health care benefits in the place </t>
  </si>
  <si>
    <r>
      <t>of occurrence</t>
    </r>
    <r>
      <rPr>
        <i/>
        <vertAlign val="superscript"/>
        <sz val="9"/>
        <color theme="1"/>
        <rFont val="Calibri"/>
        <family val="2"/>
        <scheme val="minor"/>
      </rPr>
      <t>c</t>
    </r>
    <r>
      <rPr>
        <i/>
        <sz val="9"/>
        <color theme="1"/>
        <rFont val="Calibri"/>
        <family val="2"/>
        <scheme val="minor"/>
      </rPr>
      <t xml:space="preserve"> (during the year)</t>
    </r>
  </si>
  <si>
    <t xml:space="preserve">Osoby, którym udzielono świadczenia zdrowotnego w miejscu </t>
  </si>
  <si>
    <t>persons age 65 and more</t>
  </si>
  <si>
    <t>osoby w wieku 65 lat i więcej</t>
  </si>
  <si>
    <t>female</t>
  </si>
  <si>
    <t>children and youth up to age 18</t>
  </si>
  <si>
    <t>kobiety</t>
  </si>
  <si>
    <t>dzieci i młodzież w wieku 0–18 lat</t>
  </si>
  <si>
    <t xml:space="preserve">Osoby ze stwierdzonym zgonem przed podjęciem lub w trakcie </t>
  </si>
  <si>
    <t xml:space="preserve">akcji reanimacyjnej </t>
  </si>
  <si>
    <t xml:space="preserve">Miejsca dzienne na oddziale ratunkowym </t>
  </si>
  <si>
    <t xml:space="preserve">Leczeni w trybie dziennym </t>
  </si>
  <si>
    <t xml:space="preserve">Łóżka </t>
  </si>
  <si>
    <t xml:space="preserve">Osobodni leczenia </t>
  </si>
  <si>
    <r>
      <t>Miejsca                   w żłobkach</t>
    </r>
    <r>
      <rPr>
        <i/>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Places in nurseries</t>
    </r>
    <r>
      <rPr>
        <i/>
        <vertAlign val="superscript"/>
        <sz val="9"/>
        <color theme="1"/>
        <rFont val="Calibri"/>
        <family val="2"/>
        <scheme val="minor"/>
      </rPr>
      <t>a</t>
    </r>
  </si>
  <si>
    <t>Działalność ratownictwa medycznego i zespołów wyjazdowych:</t>
  </si>
  <si>
    <t>Activity of medical emergency  and mobile teams:</t>
  </si>
  <si>
    <t>Działalność izb przyjęć:</t>
  </si>
  <si>
    <t>Activity of admission rooms:</t>
  </si>
  <si>
    <t>Działalność stacjonarna szpitalnego oddziału ratunkowego:</t>
  </si>
  <si>
    <t>Activity of emergency department:</t>
  </si>
  <si>
    <t xml:space="preserve">Skład osobowy zespołów ratownictwa medycznego i zespołów </t>
  </si>
  <si>
    <t xml:space="preserve">Personnel of medical rescue teams and mobile </t>
  </si>
  <si>
    <t xml:space="preserve">teams (specialists and basic team)  </t>
  </si>
  <si>
    <r>
      <t>Biegunki u dzieci do lat 2</t>
    </r>
    <r>
      <rPr>
        <i/>
        <vertAlign val="superscript"/>
        <sz val="9"/>
        <color theme="1"/>
        <rFont val="Calibri"/>
        <family val="2"/>
        <scheme val="minor"/>
      </rPr>
      <t>b</t>
    </r>
    <r>
      <rPr>
        <vertAlign val="superscript"/>
        <sz val="9"/>
        <color theme="1"/>
        <rFont val="Calibri"/>
        <family val="2"/>
        <scheme val="minor"/>
      </rPr>
      <t xml:space="preserve"> </t>
    </r>
    <r>
      <rPr>
        <sz val="9"/>
        <color theme="1"/>
        <rFont val="Calibri"/>
        <family val="2"/>
        <scheme val="minor"/>
      </rPr>
      <t>……………………………………………………….</t>
    </r>
  </si>
  <si>
    <t>1 …………………………………………………………………</t>
  </si>
  <si>
    <r>
      <t>Łączące zadania placówek</t>
    </r>
    <r>
      <rPr>
        <i/>
        <vertAlign val="superscript"/>
        <sz val="9"/>
        <color theme="1"/>
        <rFont val="Calibri"/>
        <family val="2"/>
        <scheme val="minor"/>
      </rPr>
      <t>a</t>
    </r>
    <r>
      <rPr>
        <i/>
        <sz val="9"/>
        <color theme="1"/>
        <rFont val="Calibri"/>
        <family val="2"/>
        <scheme val="minor"/>
      </rPr>
      <t xml:space="preserve"> ….............................</t>
    </r>
  </si>
  <si>
    <r>
      <t>Łączących zadania placówek</t>
    </r>
    <r>
      <rPr>
        <i/>
        <vertAlign val="superscript"/>
        <sz val="9"/>
        <color theme="1"/>
        <rFont val="Calibri"/>
        <family val="2"/>
        <scheme val="minor"/>
      </rPr>
      <t xml:space="preserve">a </t>
    </r>
    <r>
      <rPr>
        <i/>
        <sz val="9"/>
        <color theme="1"/>
        <rFont val="Calibri"/>
        <family val="2"/>
        <scheme val="minor"/>
      </rPr>
      <t>…..........................</t>
    </r>
  </si>
  <si>
    <r>
      <t>Łączących zadania placówek</t>
    </r>
    <r>
      <rPr>
        <i/>
        <vertAlign val="superscript"/>
        <sz val="9"/>
        <color theme="1"/>
        <rFont val="Calibri"/>
        <family val="2"/>
        <scheme val="minor"/>
      </rPr>
      <t>a</t>
    </r>
    <r>
      <rPr>
        <vertAlign val="superscript"/>
        <sz val="9"/>
        <color theme="1"/>
        <rFont val="Calibri"/>
        <family val="2"/>
        <scheme val="minor"/>
      </rPr>
      <t xml:space="preserve"> </t>
    </r>
    <r>
      <rPr>
        <sz val="9"/>
        <color theme="1"/>
        <rFont val="Calibri"/>
        <family val="2"/>
        <scheme val="minor"/>
      </rPr>
      <t>………………</t>
    </r>
  </si>
  <si>
    <t>Rodzinne domy dziecka</t>
  </si>
  <si>
    <t>Foster homes</t>
  </si>
  <si>
    <t>FAMILY FOSTER CARE BY STATUS, AGE OF PEOPLE WHO PERFORM THE FUNCTION OF FOSTER FAMILY AS WELL AS SUBREGIONS AND POWIATS IN 2014</t>
  </si>
  <si>
    <t>FAMILY FOSTER CARE BY NUMBER OF ADMITTED CHILDREN, SUBREGIONS AND POWIATS IN 2014</t>
  </si>
  <si>
    <t>CHILDREN IN FAMILY FOSTER CARE BY AGE, SUBREGIONS AND POWIATS IN 2014</t>
  </si>
  <si>
    <t>RODZINNA PIECZA ZASTĘPCZA WEDŁUG STATUSU, WIEKU OSOBY PEŁNIĄCEJ FUNKCJĘ RODZINY ZASTĘPCZEJ ORAZ PODREGIONÓW I POWIATÓW W 2014 R.</t>
  </si>
  <si>
    <t>RODZINNA PIECZA ZASTĘPCZA WEDŁUG LICZBY PRZYJĘTYCH DZIECI, PODREGIONÓW I POWIATÓW W 2014 R.</t>
  </si>
  <si>
    <t>DZIECI W RODZINNEJ PIECZY ZASTĘPCZEJ WEDŁUG WIEKU, PODREGIONÓW I POWIATÓW W 2014 R.</t>
  </si>
  <si>
    <t>MIESZKAŃCY ZAKŁADÓW STACJONARNEJ POMOCY SPOŁECZNEJ WEDŁUG PODREGIONÓW I POWIATÓW W 2014 R.</t>
  </si>
  <si>
    <r>
      <t xml:space="preserve">przewlekle psychicznie chorzy
</t>
    </r>
    <r>
      <rPr>
        <i/>
        <sz val="9"/>
        <rFont val="Calibri"/>
        <family val="2"/>
        <scheme val="minor"/>
      </rPr>
      <t xml:space="preserve">chronically 
mentally ill </t>
    </r>
  </si>
  <si>
    <r>
      <t>stomatological</t>
    </r>
    <r>
      <rPr>
        <i/>
        <vertAlign val="superscript"/>
        <sz val="9"/>
        <rFont val="Calibri"/>
        <family val="2"/>
        <scheme val="minor"/>
      </rPr>
      <t xml:space="preserve"> </t>
    </r>
  </si>
  <si>
    <t>urban areas</t>
  </si>
  <si>
    <r>
      <t>stomatologiczne</t>
    </r>
    <r>
      <rPr>
        <i/>
        <vertAlign val="superscript"/>
        <sz val="9"/>
        <rFont val="Calibri"/>
        <family val="2"/>
        <scheme val="minor"/>
      </rPr>
      <t xml:space="preserve"> </t>
    </r>
  </si>
  <si>
    <r>
      <t>of which specialized</t>
    </r>
    <r>
      <rPr>
        <i/>
        <vertAlign val="superscript"/>
        <sz val="9"/>
        <rFont val="Calibri"/>
        <family val="2"/>
        <scheme val="minor"/>
      </rPr>
      <t xml:space="preserve"> </t>
    </r>
  </si>
  <si>
    <r>
      <t>w tym specjalistyczne</t>
    </r>
    <r>
      <rPr>
        <i/>
        <vertAlign val="superscript"/>
        <sz val="9"/>
        <rFont val="Calibri"/>
        <family val="2"/>
        <scheme val="minor"/>
      </rPr>
      <t xml:space="preserve"> </t>
    </r>
  </si>
  <si>
    <t xml:space="preserve">miasta </t>
  </si>
  <si>
    <t xml:space="preserve">wieś </t>
  </si>
  <si>
    <t xml:space="preserve">lekarskie </t>
  </si>
  <si>
    <t xml:space="preserve">Przychodnie (stan w dniu 31 XII) </t>
  </si>
  <si>
    <t xml:space="preserve">Publiczne </t>
  </si>
  <si>
    <t xml:space="preserve">Niepubliczne </t>
  </si>
  <si>
    <t>in clinics:</t>
  </si>
  <si>
    <t>w poradniach:</t>
  </si>
  <si>
    <t xml:space="preserve">10 tys. ludności </t>
  </si>
  <si>
    <t>10 thous. population</t>
  </si>
  <si>
    <r>
      <t xml:space="preserve">ruch uliczno-
-drogowy
</t>
    </r>
    <r>
      <rPr>
        <i/>
        <sz val="9"/>
        <color theme="1"/>
        <rFont val="Calibri"/>
        <family val="2"/>
        <scheme val="minor"/>
      </rPr>
      <t>traffic</t>
    </r>
  </si>
  <si>
    <t xml:space="preserve">Ubóstwo </t>
  </si>
  <si>
    <t xml:space="preserve">Sieroctwo </t>
  </si>
  <si>
    <t xml:space="preserve">Bezdomność </t>
  </si>
  <si>
    <t xml:space="preserve">Potrzeba ochrony macierzyństwa </t>
  </si>
  <si>
    <t xml:space="preserve">Bezrobocie </t>
  </si>
  <si>
    <t xml:space="preserve">Niepełnosprawność </t>
  </si>
  <si>
    <t xml:space="preserve">Długotrwała lub ciężka choroba </t>
  </si>
  <si>
    <t xml:space="preserve">i prowadzenie gospodarstwa domowego </t>
  </si>
  <si>
    <t xml:space="preserve">0–3 lata 
</t>
  </si>
  <si>
    <t>14–17 lat</t>
  </si>
  <si>
    <t>PORADY UDZIELONE W AMBULATORYJNEJ OPIECE ZDROWOTNEJ</t>
  </si>
  <si>
    <r>
      <t>Tabl. 7. PORADY UDZIELONE</t>
    </r>
    <r>
      <rPr>
        <b/>
        <i/>
        <vertAlign val="superscript"/>
        <sz val="9"/>
        <rFont val="Calibri"/>
        <family val="2"/>
        <scheme val="minor"/>
      </rPr>
      <t>a</t>
    </r>
    <r>
      <rPr>
        <b/>
        <sz val="9"/>
        <rFont val="Calibri"/>
        <family val="2"/>
        <scheme val="minor"/>
      </rPr>
      <t xml:space="preserve"> W AMBULATORYJNEJ OPIECE ZDROWOTNEJ</t>
    </r>
  </si>
  <si>
    <r>
      <t>CONSULTATIONS</t>
    </r>
    <r>
      <rPr>
        <i/>
        <vertAlign val="superscript"/>
        <sz val="9"/>
        <rFont val="Calibri"/>
        <family val="2"/>
        <scheme val="minor"/>
      </rPr>
      <t>a</t>
    </r>
    <r>
      <rPr>
        <i/>
        <sz val="9"/>
        <rFont val="Calibri"/>
        <family val="2"/>
        <scheme val="minor"/>
      </rPr>
      <t xml:space="preserve"> PROVIDED IN OUT-PATIENT HEALTH CARE</t>
    </r>
  </si>
  <si>
    <t>CONSULTATIONS PROVIDED IN OUT-PATIENT HEALTH CARE</t>
  </si>
  <si>
    <t>EMPLOYEES IN GENERALLY AVAILABLE PHARMACIES AND PHARMACEUTICAL OUTLETS</t>
  </si>
  <si>
    <t>GENERALLY AVAILABLE PHARMACIES AND PHARMACEUTICAL OUTLETS</t>
  </si>
  <si>
    <t>INCIDENCE OF INFECTIOUS DISEASES AND POISONINGS IN 2014</t>
  </si>
  <si>
    <t>Tabl. 3(35). INSTYTUCJONALNA PIECZA ZASTĘPCZA</t>
  </si>
  <si>
    <t xml:space="preserve"> INSTITUTIONAL FOSTER CARE</t>
  </si>
  <si>
    <t>INSTYTUCJONALNA PIECZA ZASTĘPCZA</t>
  </si>
  <si>
    <t>INSTITUTIONAL FOSTER CARE</t>
  </si>
  <si>
    <t>Tabl. 4(36). PLACÓWKI OPIEKUŃCZO-WYCHOWAWCZE WEDŁUG SEKTORA WŁASNOŚCI</t>
  </si>
  <si>
    <t>CARE AND EDUCATION CENTRES BY OWNERSHIP SECTORS</t>
  </si>
  <si>
    <t>PLACÓWKI OPIEKUŃCZO-WYCHOWAWCZE WEDŁUG SEKTORA WŁASNOŚCI</t>
  </si>
  <si>
    <t xml:space="preserve">WYCHOWANKOWIE PLACÓWEK OPIEKUŃCZO-WYCHOWAWCZYCH WEDŁUG PŁCI I WIEKU </t>
  </si>
  <si>
    <t xml:space="preserve">Tabl. 5(37). WYCHOWANKOWIE PLACÓWEK OPIEKUŃCZO-WYCHOWAWCZYCH WEDŁUG PŁCI I WIEKU </t>
  </si>
  <si>
    <t>RESIDENTS WHO LEFT CARE AND EDUCATION CENTRES DURING THE YEAR</t>
  </si>
  <si>
    <t>CARE AND EDUCATION CENTRES BY SUBREGIONS AND POWIATS IN 2014</t>
  </si>
  <si>
    <t>PLACÓWKI OPIEKUŃCZO-WYCHOWAWCZE WEDŁUG PODREGIONÓW I POWIATÓW W 2014 R.</t>
  </si>
  <si>
    <t>RESIDENTS OF CARE AND EDUCATION CENTRES BY SEX AND AGE</t>
  </si>
  <si>
    <t>RESIDENTS OF CARE AND EDUCATION CENTRES BY REASONS FOR ACCEPTING</t>
  </si>
  <si>
    <t>WYCHOWANKOWIE PLACÓWEK OPIEKUŃCZO-WYCHOWAWCZYCH WEDŁUG POWODU PRZYJĘCIA</t>
  </si>
  <si>
    <t>Tabl. 6(38). WYCHOWANKOWIE PLACÓWEK OPIEKUŃCZO-WYCHOWAWCZYCH WEDŁUG POWODU PRZYJĘCIA</t>
  </si>
  <si>
    <t>PLACÓWKI WSPARCIA DZIENNEGO WEDŁUG PODREGIONÓW I POWIATÓW W 2014 R.</t>
  </si>
  <si>
    <r>
      <t xml:space="preserve">Zakłady stacjonarnej pomocy społecznej 
</t>
    </r>
    <r>
      <rPr>
        <i/>
        <sz val="9"/>
        <rFont val="Calibri"/>
        <family val="2"/>
        <scheme val="minor"/>
      </rPr>
      <t>Stationary social welfare facilities</t>
    </r>
  </si>
  <si>
    <r>
      <t xml:space="preserve">dzieci i młodzieży do lat 18
</t>
    </r>
    <r>
      <rPr>
        <i/>
        <sz val="9"/>
        <rFont val="Calibri"/>
        <family val="2"/>
        <scheme val="minor"/>
      </rPr>
      <t>children and young up to age 18</t>
    </r>
  </si>
  <si>
    <r>
      <t xml:space="preserve">Leczeni (z ruchem  międzyoddziałowym)
</t>
    </r>
    <r>
      <rPr>
        <i/>
        <sz val="9"/>
        <color theme="1"/>
        <rFont val="Calibri"/>
        <family val="2"/>
        <scheme val="minor"/>
      </rPr>
      <t>Inpatients (including inter-ward patient transfre)</t>
    </r>
  </si>
  <si>
    <r>
      <t xml:space="preserve">Przeciętny pobyt chorego                  w dniach
</t>
    </r>
    <r>
      <rPr>
        <i/>
        <sz val="9"/>
        <color theme="1"/>
        <rFont val="Calibri"/>
        <family val="2"/>
        <scheme val="minor"/>
      </rPr>
      <t>Average patient stay 
in days</t>
    </r>
  </si>
  <si>
    <r>
      <t>zdarzenia</t>
    </r>
    <r>
      <rPr>
        <i/>
        <vertAlign val="superscript"/>
        <sz val="9"/>
        <color theme="1"/>
        <rFont val="Calibri"/>
        <family val="2"/>
        <scheme val="minor"/>
      </rPr>
      <t>c</t>
    </r>
    <r>
      <rPr>
        <sz val="9"/>
        <color theme="1"/>
        <rFont val="Calibri"/>
        <family val="2"/>
        <scheme val="minor"/>
      </rPr>
      <t xml:space="preserve"> (w ciągu roku) ..............................................................</t>
    </r>
  </si>
  <si>
    <r>
      <t>Lotnicze zespoły ratunkowe</t>
    </r>
    <r>
      <rPr>
        <i/>
        <vertAlign val="superscript"/>
        <sz val="9"/>
        <color theme="1"/>
        <rFont val="Calibri"/>
        <family val="2"/>
        <scheme val="minor"/>
      </rPr>
      <t>b</t>
    </r>
    <r>
      <rPr>
        <sz val="9"/>
        <color theme="1"/>
        <rFont val="Calibri"/>
        <family val="2"/>
        <scheme val="minor"/>
      </rPr>
      <t xml:space="preserve"> ……………………………………………………………..</t>
    </r>
  </si>
  <si>
    <r>
      <t>Kąpiele CO</t>
    </r>
    <r>
      <rPr>
        <vertAlign val="subscript"/>
        <sz val="9"/>
        <color theme="1"/>
        <rFont val="Calibri"/>
        <family val="2"/>
        <scheme val="minor"/>
      </rPr>
      <t xml:space="preserve">2 </t>
    </r>
    <r>
      <rPr>
        <sz val="9"/>
        <color theme="1"/>
        <rFont val="Calibri"/>
        <family val="2"/>
        <scheme val="minor"/>
      </rPr>
      <t>……………………………………………………….</t>
    </r>
  </si>
  <si>
    <r>
      <t>Szpitalne oddziały ratunkowe</t>
    </r>
    <r>
      <rPr>
        <i/>
        <vertAlign val="superscript"/>
        <sz val="9"/>
        <color theme="1"/>
        <rFont val="Calibri"/>
        <family val="2"/>
        <scheme val="minor"/>
      </rPr>
      <t>d</t>
    </r>
    <r>
      <rPr>
        <vertAlign val="superscript"/>
        <sz val="9"/>
        <color theme="1"/>
        <rFont val="Calibri"/>
        <family val="2"/>
        <scheme val="minor"/>
      </rPr>
      <t xml:space="preserve"> </t>
    </r>
    <r>
      <rPr>
        <sz val="9"/>
        <color theme="1"/>
        <rFont val="Calibri"/>
        <family val="2"/>
        <scheme val="minor"/>
      </rPr>
      <t>.........................................................</t>
    </r>
  </si>
  <si>
    <r>
      <t>Łączących zadania placówek</t>
    </r>
    <r>
      <rPr>
        <i/>
        <vertAlign val="superscript"/>
        <sz val="9"/>
        <color theme="1"/>
        <rFont val="Calibri"/>
        <family val="2"/>
        <scheme val="minor"/>
      </rPr>
      <t xml:space="preserve">a </t>
    </r>
    <r>
      <rPr>
        <i/>
        <sz val="9"/>
        <color theme="1"/>
        <rFont val="Calibri"/>
        <family val="2"/>
        <scheme val="minor"/>
      </rPr>
      <t>……………</t>
    </r>
  </si>
  <si>
    <t xml:space="preserve">Trudności w przystosowaniu do życia po opuszczeniu </t>
  </si>
  <si>
    <t>zakładu karnego</t>
  </si>
  <si>
    <r>
      <rPr>
        <i/>
        <sz val="8"/>
        <color theme="1"/>
        <rFont val="Calibri"/>
        <family val="2"/>
        <scheme val="minor"/>
      </rPr>
      <t>a</t>
    </r>
    <r>
      <rPr>
        <sz val="8"/>
        <color theme="1"/>
        <rFont val="Calibri"/>
        <family val="2"/>
        <scheme val="minor"/>
      </rPr>
      <t xml:space="preserve"> Ratownictwo medyczne i pomoc doraźna zapewniają wyodrębnione jednostki, posiadające odpowiednie wyposażenie i kadrę medyczną, pracujące całą dobę i realizujące zadania pierwszej pomocy medycznej w nagłych przypadkach zgrożenia życia lub zdrowia w miejscu zdarzenia.  </t>
    </r>
    <r>
      <rPr>
        <i/>
        <sz val="8"/>
        <color theme="1"/>
        <rFont val="Calibri"/>
        <family val="2"/>
        <scheme val="minor"/>
      </rPr>
      <t>b</t>
    </r>
    <r>
      <rPr>
        <sz val="8"/>
        <color theme="1"/>
        <rFont val="Calibri"/>
        <family val="2"/>
        <scheme val="minor"/>
      </rPr>
      <t xml:space="preserve"> Samolot lub śmigłowiec wraz z załogą, tj. pilotem i osobami udzielającymi pierwszej pomocy lub podejmującymi medyczne działania ratunkowe.  </t>
    </r>
    <r>
      <rPr>
        <i/>
        <sz val="8"/>
        <color theme="1"/>
        <rFont val="Calibri"/>
        <family val="2"/>
        <scheme val="minor"/>
      </rPr>
      <t xml:space="preserve">c </t>
    </r>
    <r>
      <rPr>
        <sz val="8"/>
        <color theme="1"/>
        <rFont val="Calibri"/>
        <family val="2"/>
        <scheme val="minor"/>
      </rPr>
      <t xml:space="preserve">W danych nie ujęto osób, którym udzielono świadczenia zdrowotnego w trybie ambulatoryjnym (w izbie przyjęć lub szpitalnym oddziale ratunkowym).  </t>
    </r>
    <r>
      <rPr>
        <i/>
        <sz val="8"/>
        <color theme="1"/>
        <rFont val="Calibri"/>
        <family val="2"/>
        <scheme val="minor"/>
      </rPr>
      <t>d</t>
    </r>
    <r>
      <rPr>
        <sz val="8"/>
        <color theme="1"/>
        <rFont val="Calibri"/>
        <family val="2"/>
        <scheme val="minor"/>
      </rPr>
      <t xml:space="preserve"> Oddział szpitalny będący komórką organizcyjną szpitala w rozumieniu przepisów ustawy o zakładach opieki zdrowotnej, zarejestrowany w systemie ratownictwa medycznego.</t>
    </r>
  </si>
  <si>
    <r>
      <rPr>
        <sz val="9"/>
        <color theme="1"/>
        <rFont val="Calibri"/>
        <family val="2"/>
        <scheme val="minor"/>
      </rPr>
      <t xml:space="preserve">WYSZCZEGÓLNIENIE </t>
    </r>
    <r>
      <rPr>
        <i/>
        <sz val="9"/>
        <color theme="1"/>
        <rFont val="Calibri"/>
        <family val="2"/>
        <scheme val="minor"/>
      </rPr>
      <t xml:space="preserve">
SPECIFICATION</t>
    </r>
  </si>
  <si>
    <r>
      <t xml:space="preserve">powrócili do rodzin naturalnych
</t>
    </r>
    <r>
      <rPr>
        <i/>
        <sz val="9"/>
        <rFont val="Calibri"/>
        <family val="2"/>
        <scheme val="minor"/>
      </rPr>
      <t>returned to their own family natural family</t>
    </r>
  </si>
  <si>
    <r>
      <t xml:space="preserve">Dzieci do 18 roku życia 
przekazane do adopcji
</t>
    </r>
    <r>
      <rPr>
        <i/>
        <sz val="9"/>
        <color theme="1"/>
        <rFont val="Calibri"/>
        <family val="2"/>
        <scheme val="minor"/>
      </rPr>
      <t>Children up to           age 18
to be adopted</t>
    </r>
  </si>
  <si>
    <r>
      <t xml:space="preserve">niepełnosprawni intelektualnie 
dorośli, dzieci          i młodzież 
</t>
    </r>
    <r>
      <rPr>
        <i/>
        <sz val="9"/>
        <rFont val="Calibri"/>
        <family val="2"/>
        <scheme val="minor"/>
      </rPr>
      <t>adults, children and youth 
mentally retarded</t>
    </r>
  </si>
  <si>
    <r>
      <t>Farmaceuci</t>
    </r>
    <r>
      <rPr>
        <i/>
        <vertAlign val="superscript"/>
        <sz val="9"/>
        <color theme="1"/>
        <rFont val="Calibri"/>
        <family val="2"/>
        <scheme val="minor"/>
      </rPr>
      <t>b</t>
    </r>
    <r>
      <rPr>
        <vertAlign val="superscript"/>
        <sz val="9"/>
        <color theme="1"/>
        <rFont val="Calibri"/>
        <family val="2"/>
        <scheme val="minor"/>
      </rPr>
      <t xml:space="preserve"> </t>
    </r>
    <r>
      <rPr>
        <sz val="9"/>
        <color theme="1"/>
        <rFont val="Calibri"/>
        <family val="2"/>
        <scheme val="minor"/>
      </rPr>
      <t>………………………………………..</t>
    </r>
  </si>
  <si>
    <r>
      <t>Pielęgniarki</t>
    </r>
    <r>
      <rPr>
        <i/>
        <vertAlign val="superscript"/>
        <sz val="9"/>
        <color theme="1"/>
        <rFont val="Calibri"/>
        <family val="2"/>
        <scheme val="minor"/>
      </rPr>
      <t>c</t>
    </r>
    <r>
      <rPr>
        <sz val="9"/>
        <color theme="1"/>
        <rFont val="Calibri"/>
        <family val="2"/>
        <scheme val="minor"/>
      </rPr>
      <t xml:space="preserve"> ……………………………………….</t>
    </r>
  </si>
  <si>
    <r>
      <t>Położne</t>
    </r>
    <r>
      <rPr>
        <i/>
        <vertAlign val="superscript"/>
        <sz val="9"/>
        <color theme="1"/>
        <rFont val="Calibri"/>
        <family val="2"/>
        <scheme val="minor"/>
      </rPr>
      <t>c</t>
    </r>
    <r>
      <rPr>
        <vertAlign val="superscript"/>
        <sz val="9"/>
        <color theme="1"/>
        <rFont val="Calibri"/>
        <family val="2"/>
        <scheme val="minor"/>
      </rPr>
      <t xml:space="preserve"> </t>
    </r>
    <r>
      <rPr>
        <sz val="9"/>
        <color theme="1"/>
        <rFont val="Calibri"/>
        <family val="2"/>
        <scheme val="minor"/>
      </rPr>
      <t>……………………………………………….</t>
    </r>
  </si>
  <si>
    <r>
      <t>Diagności labolatoryjni</t>
    </r>
    <r>
      <rPr>
        <i/>
        <vertAlign val="superscript"/>
        <sz val="9"/>
        <color theme="1"/>
        <rFont val="Calibri"/>
        <family val="2"/>
        <scheme val="minor"/>
      </rPr>
      <t>e</t>
    </r>
    <r>
      <rPr>
        <vertAlign val="superscript"/>
        <sz val="9"/>
        <color theme="1"/>
        <rFont val="Calibri"/>
        <family val="2"/>
        <scheme val="minor"/>
      </rPr>
      <t xml:space="preserve"> </t>
    </r>
    <r>
      <rPr>
        <sz val="9"/>
        <color theme="1"/>
        <rFont val="Calibri"/>
        <family val="2"/>
        <scheme val="minor"/>
      </rPr>
      <t>…………………..</t>
    </r>
  </si>
  <si>
    <t xml:space="preserve">Wyprodukowana liczba jednostek świeżo </t>
  </si>
  <si>
    <t xml:space="preserve">Number of prepared units of fresh frozen </t>
  </si>
  <si>
    <r>
      <t>Liczba donacji</t>
    </r>
    <r>
      <rPr>
        <i/>
        <vertAlign val="superscript"/>
        <sz val="9"/>
        <rFont val="Calibri"/>
        <family val="2"/>
        <scheme val="minor"/>
      </rPr>
      <t>a</t>
    </r>
    <r>
      <rPr>
        <sz val="9"/>
        <rFont val="Calibri"/>
        <family val="2"/>
        <scheme val="minor"/>
      </rPr>
      <t xml:space="preserve"> krwi pełnej ……………………………….</t>
    </r>
  </si>
  <si>
    <t>Bakteryjne zapalenie opon mózgowych i/lub mózgu …………</t>
  </si>
  <si>
    <r>
      <t>AIDS</t>
    </r>
    <r>
      <rPr>
        <i/>
        <vertAlign val="superscript"/>
        <sz val="9"/>
        <color theme="1"/>
        <rFont val="Calibri"/>
        <family val="2"/>
        <scheme val="minor"/>
      </rPr>
      <t>a</t>
    </r>
    <r>
      <rPr>
        <vertAlign val="superscript"/>
        <sz val="9"/>
        <color theme="1"/>
        <rFont val="Calibri"/>
        <family val="2"/>
        <scheme val="minor"/>
      </rPr>
      <t xml:space="preserve"> </t>
    </r>
    <r>
      <rPr>
        <sz val="9"/>
        <color theme="1"/>
        <rFont val="Calibri"/>
        <family val="2"/>
        <scheme val="minor"/>
      </rPr>
      <t>..............................................................................................</t>
    </r>
  </si>
  <si>
    <r>
      <t>Grypa</t>
    </r>
    <r>
      <rPr>
        <i/>
        <vertAlign val="superscript"/>
        <sz val="9"/>
        <color theme="1"/>
        <rFont val="Calibri"/>
        <family val="2"/>
        <scheme val="minor"/>
      </rPr>
      <t>c</t>
    </r>
    <r>
      <rPr>
        <vertAlign val="superscript"/>
        <sz val="9"/>
        <color theme="1"/>
        <rFont val="Calibri"/>
        <family val="2"/>
        <scheme val="minor"/>
      </rPr>
      <t xml:space="preserve"> </t>
    </r>
    <r>
      <rPr>
        <sz val="9"/>
        <color theme="1"/>
        <rFont val="Calibri"/>
        <family val="2"/>
        <scheme val="minor"/>
      </rPr>
      <t>………………………………………………………………………………………….</t>
    </r>
  </si>
  <si>
    <r>
      <t>Ze specjalizacją        I stopnia
W</t>
    </r>
    <r>
      <rPr>
        <i/>
        <sz val="9"/>
        <color theme="1"/>
        <rFont val="Calibri"/>
        <family val="2"/>
        <scheme val="minor"/>
      </rPr>
      <t>ith grade         I specialization</t>
    </r>
  </si>
  <si>
    <r>
      <t xml:space="preserve">osoby pracujące na zasadach wolontariatu
</t>
    </r>
    <r>
      <rPr>
        <i/>
        <sz val="9"/>
        <color theme="1"/>
        <rFont val="Calibri"/>
        <family val="2"/>
        <scheme val="minor"/>
      </rPr>
      <t>volunteers</t>
    </r>
  </si>
  <si>
    <t xml:space="preserve">      dzieci i młodzież w wieku 0–18 lat</t>
  </si>
  <si>
    <r>
      <rPr>
        <i/>
        <sz val="8"/>
        <color theme="1"/>
        <rFont val="Calibri"/>
        <family val="2"/>
        <scheme val="minor"/>
      </rPr>
      <t>a</t>
    </r>
    <r>
      <rPr>
        <sz val="8"/>
        <color theme="1"/>
        <rFont val="Calibri"/>
        <family val="2"/>
        <scheme val="minor"/>
      </rPr>
      <t xml:space="preserve"> Bez zakładów opiekuńczo-leczniczych, pielęgnacyjno-opiekuńczych o profilu psychiatrycznym; łącznie z filiami.  </t>
    </r>
    <r>
      <rPr>
        <i/>
        <sz val="8"/>
        <color theme="1"/>
        <rFont val="Calibri"/>
        <family val="2"/>
        <scheme val="minor"/>
      </rPr>
      <t>b</t>
    </r>
    <r>
      <rPr>
        <sz val="8"/>
        <color theme="1"/>
        <rFont val="Calibri"/>
        <family val="2"/>
        <scheme val="minor"/>
      </rPr>
      <t xml:space="preserve"> W ciągu roku.</t>
    </r>
  </si>
  <si>
    <r>
      <rPr>
        <b/>
        <sz val="9"/>
        <rFont val="Calibri"/>
        <family val="2"/>
        <scheme val="minor"/>
      </rPr>
      <t>Tabl. 9. SPECJALISTYCZNE PORADY</t>
    </r>
    <r>
      <rPr>
        <b/>
        <i/>
        <vertAlign val="superscript"/>
        <sz val="9"/>
        <rFont val="Calibri"/>
        <family val="2"/>
        <scheme val="minor"/>
      </rPr>
      <t xml:space="preserve"> </t>
    </r>
    <r>
      <rPr>
        <b/>
        <sz val="9"/>
        <rFont val="Calibri"/>
        <family val="2"/>
        <scheme val="minor"/>
      </rPr>
      <t>LEKARSKIE</t>
    </r>
    <r>
      <rPr>
        <b/>
        <i/>
        <vertAlign val="superscript"/>
        <sz val="9"/>
        <rFont val="Calibri"/>
        <family val="2"/>
        <scheme val="minor"/>
      </rPr>
      <t>a</t>
    </r>
  </si>
  <si>
    <t>Kujawsko-pomorskie</t>
  </si>
  <si>
    <t>Warmińsko-mazurskie</t>
  </si>
  <si>
    <r>
      <t xml:space="preserve">O G Ó Ł E M   
</t>
    </r>
    <r>
      <rPr>
        <i/>
        <sz val="9"/>
        <color theme="1"/>
        <rFont val="Calibri"/>
        <family val="2"/>
        <scheme val="minor"/>
      </rPr>
      <t>T O T A L</t>
    </r>
  </si>
  <si>
    <r>
      <rPr>
        <i/>
        <sz val="8"/>
        <color theme="1"/>
        <rFont val="Calibri"/>
        <family val="2"/>
        <scheme val="minor"/>
      </rPr>
      <t>a</t>
    </r>
    <r>
      <rPr>
        <sz val="8"/>
        <color theme="1"/>
        <rFont val="Calibri"/>
        <family val="2"/>
        <scheme val="minor"/>
      </rPr>
      <t xml:space="preserve"> Ratownictwo medyczne i pomoc doraźna i  zapewniają wyodrębnione jednostki, posiadające odpowiednie wypsażenie i kadrę medyczną, pracujące całą dobę i realizujące zadania pierwszej pomocy medycznej w nagłych przypadkach </t>
    </r>
  </si>
  <si>
    <t>zagrożenia życia lub zdrowia w miejscu zdarzenia.</t>
  </si>
  <si>
    <r>
      <t xml:space="preserve">O G Ó Ł E M
  </t>
    </r>
    <r>
      <rPr>
        <i/>
        <sz val="9"/>
        <color theme="1"/>
        <rFont val="Calibri"/>
        <family val="2"/>
        <scheme val="minor"/>
      </rPr>
      <t>T O T A L</t>
    </r>
  </si>
  <si>
    <t xml:space="preserve">chorób wewnętrznych </t>
  </si>
  <si>
    <t xml:space="preserve">kardiologii </t>
  </si>
  <si>
    <t xml:space="preserve">chirurgii </t>
  </si>
  <si>
    <t xml:space="preserve">chirurgii urazowo-ortopedycznej </t>
  </si>
  <si>
    <t xml:space="preserve">neurochirurgii </t>
  </si>
  <si>
    <t xml:space="preserve">ginekologii i położnictwa </t>
  </si>
  <si>
    <t xml:space="preserve">pediatrii </t>
  </si>
  <si>
    <t xml:space="preserve">neurologii </t>
  </si>
  <si>
    <t xml:space="preserve">okulistyki </t>
  </si>
  <si>
    <r>
      <rPr>
        <i/>
        <sz val="8"/>
        <color theme="1"/>
        <rFont val="Calibri"/>
        <family val="2"/>
        <scheme val="minor"/>
      </rPr>
      <t>a</t>
    </r>
    <r>
      <rPr>
        <sz val="8"/>
        <color theme="1"/>
        <rFont val="Calibri"/>
        <family val="2"/>
        <scheme val="minor"/>
      </rPr>
      <t xml:space="preserve"> Donacja jest to pobranie krwi lub jej składnika do celów klinicznych, diagnostycznych lub produkcyjnych. </t>
    </r>
    <r>
      <rPr>
        <i/>
        <sz val="8"/>
        <color theme="1"/>
        <rFont val="Calibri"/>
        <family val="2"/>
        <scheme val="minor"/>
      </rPr>
      <t>b</t>
    </r>
    <r>
      <rPr>
        <sz val="8"/>
        <color theme="1"/>
        <rFont val="Calibri"/>
        <family val="2"/>
        <scheme val="minor"/>
      </rPr>
      <t xml:space="preserve"> Jedna jednostka świeżo mrożonego osocza równa się </t>
    </r>
  </si>
  <si>
    <t>200 ml, jeden litr osocza równa się 5 jednostkom.</t>
  </si>
  <si>
    <t xml:space="preserve">a Donation is collection of blood components for clinical, diagnostic or manufacturing purposes.  b One unit of fresh frozen plasma equals approximately of 200 ml, </t>
  </si>
  <si>
    <t>one litre of plasma equals 5 units.</t>
  </si>
  <si>
    <t>Care and education centres</t>
  </si>
  <si>
    <r>
      <rPr>
        <i/>
        <sz val="8"/>
        <color theme="1"/>
        <rFont val="Calibri"/>
        <family val="2"/>
        <scheme val="minor"/>
      </rPr>
      <t>a</t>
    </r>
    <r>
      <rPr>
        <sz val="8"/>
        <color theme="1"/>
        <rFont val="Calibri"/>
        <family val="2"/>
        <scheme val="minor"/>
      </rPr>
      <t xml:space="preserve"> Łącznie z oddziałami żłobkowymi i klubami dziecięcymi. </t>
    </r>
  </si>
  <si>
    <t>w tym honorowi</t>
  </si>
  <si>
    <r>
      <t>plasma (FFP)</t>
    </r>
    <r>
      <rPr>
        <i/>
        <vertAlign val="superscript"/>
        <sz val="9"/>
        <color theme="1"/>
        <rFont val="Calibri"/>
        <family val="2"/>
        <scheme val="minor"/>
      </rPr>
      <t>b</t>
    </r>
  </si>
  <si>
    <r>
      <t>mrożonego osocza (FFP)</t>
    </r>
    <r>
      <rPr>
        <i/>
        <vertAlign val="superscript"/>
        <sz val="9"/>
        <color theme="1"/>
        <rFont val="Calibri"/>
        <family val="2"/>
        <scheme val="minor"/>
      </rPr>
      <t>b</t>
    </r>
    <r>
      <rPr>
        <sz val="9"/>
        <color theme="1"/>
        <rFont val="Calibri"/>
        <family val="2"/>
        <scheme val="minor"/>
      </rPr>
      <t xml:space="preserve"> ……………………………..</t>
    </r>
  </si>
  <si>
    <r>
      <t>CO</t>
    </r>
    <r>
      <rPr>
        <i/>
        <vertAlign val="subscript"/>
        <sz val="9"/>
        <color theme="1"/>
        <rFont val="Calibri"/>
        <family val="2"/>
        <scheme val="minor"/>
      </rPr>
      <t>2</t>
    </r>
    <r>
      <rPr>
        <i/>
        <sz val="9"/>
        <color theme="1"/>
        <rFont val="Calibri"/>
        <family val="2"/>
        <scheme val="minor"/>
      </rPr>
      <t xml:space="preserve"> baths</t>
    </r>
  </si>
  <si>
    <t xml:space="preserve">Placówki </t>
  </si>
  <si>
    <t xml:space="preserve">Liczba zabiegów </t>
  </si>
  <si>
    <t xml:space="preserve">Kąpiele mineralne </t>
  </si>
  <si>
    <t xml:space="preserve">Zabiegi borowinowe </t>
  </si>
  <si>
    <t xml:space="preserve">Masaże </t>
  </si>
  <si>
    <t xml:space="preserve">Krioterapia </t>
  </si>
  <si>
    <t xml:space="preserve">Elektrolecznictwo </t>
  </si>
  <si>
    <t xml:space="preserve">Światłolecznictwo </t>
  </si>
  <si>
    <t xml:space="preserve">Wodolecznictwo </t>
  </si>
  <si>
    <t xml:space="preserve">Kinezyterapia </t>
  </si>
  <si>
    <t xml:space="preserve">Zabiegi parafinowe </t>
  </si>
  <si>
    <r>
      <t>Szpitale ogólne</t>
    </r>
    <r>
      <rPr>
        <b/>
        <i/>
        <vertAlign val="superscript"/>
        <sz val="9"/>
        <color theme="1"/>
        <rFont val="Calibri"/>
        <family val="2"/>
        <scheme val="minor"/>
      </rPr>
      <t>a</t>
    </r>
    <r>
      <rPr>
        <b/>
        <vertAlign val="superscript"/>
        <sz val="9"/>
        <color theme="1"/>
        <rFont val="Calibri"/>
        <family val="2"/>
        <scheme val="minor"/>
      </rPr>
      <t xml:space="preserve"> </t>
    </r>
    <r>
      <rPr>
        <b/>
        <sz val="9"/>
        <color theme="1"/>
        <rFont val="Calibri"/>
        <family val="2"/>
        <scheme val="minor"/>
      </rPr>
      <t>…………………………………………….</t>
    </r>
  </si>
  <si>
    <r>
      <t xml:space="preserve">W tym w miastach 
</t>
    </r>
    <r>
      <rPr>
        <i/>
        <sz val="9"/>
        <rFont val="Calibri"/>
        <family val="2"/>
        <scheme val="minor"/>
      </rPr>
      <t>Of which in urban areas</t>
    </r>
  </si>
  <si>
    <r>
      <t xml:space="preserve">apteki 
</t>
    </r>
    <r>
      <rPr>
        <i/>
        <sz val="9"/>
        <rFont val="Calibri"/>
        <family val="2"/>
        <scheme val="minor"/>
      </rPr>
      <t>pharmacies</t>
    </r>
  </si>
  <si>
    <r>
      <t xml:space="preserve">mgr farmacji
</t>
    </r>
    <r>
      <rPr>
        <i/>
        <sz val="9"/>
        <rFont val="Calibri"/>
        <family val="2"/>
        <scheme val="minor"/>
      </rPr>
      <t>masters of pharmacy</t>
    </r>
  </si>
  <si>
    <r>
      <t xml:space="preserve">ogółem 
</t>
    </r>
    <r>
      <rPr>
        <i/>
        <sz val="9"/>
        <rFont val="Calibri"/>
        <family val="2"/>
        <scheme val="minor"/>
      </rPr>
      <t>total</t>
    </r>
  </si>
  <si>
    <r>
      <t xml:space="preserve"> w tym ze specjalizacją          II stopnia
</t>
    </r>
    <r>
      <rPr>
        <i/>
        <sz val="9"/>
        <rFont val="Calibri"/>
        <family val="2"/>
        <scheme val="minor"/>
      </rPr>
      <t>of which with grade II specialization</t>
    </r>
  </si>
  <si>
    <t xml:space="preserve">PUBLICZNE </t>
  </si>
  <si>
    <t>PUBLIC</t>
  </si>
  <si>
    <t>NON PUBLIC</t>
  </si>
  <si>
    <t>NIEPUBLICZNE</t>
  </si>
  <si>
    <r>
      <t>Chirurgii</t>
    </r>
    <r>
      <rPr>
        <i/>
        <vertAlign val="superscript"/>
        <sz val="9"/>
        <color theme="1"/>
        <rFont val="Calibri"/>
        <family val="2"/>
        <scheme val="minor"/>
      </rPr>
      <t>b</t>
    </r>
    <r>
      <rPr>
        <vertAlign val="superscript"/>
        <sz val="9"/>
        <color theme="1"/>
        <rFont val="Calibri"/>
        <family val="2"/>
        <scheme val="minor"/>
      </rPr>
      <t xml:space="preserve"> </t>
    </r>
    <r>
      <rPr>
        <sz val="9"/>
        <color theme="1"/>
        <rFont val="Calibri"/>
        <family val="2"/>
        <scheme val="minor"/>
      </rPr>
      <t>……………………………………………………………..</t>
    </r>
  </si>
  <si>
    <r>
      <t>Surgery</t>
    </r>
    <r>
      <rPr>
        <i/>
        <vertAlign val="superscript"/>
        <sz val="9"/>
        <color theme="1"/>
        <rFont val="Calibri"/>
        <family val="2"/>
        <scheme val="minor"/>
      </rPr>
      <t>b</t>
    </r>
  </si>
  <si>
    <r>
      <t>Dermatorologii</t>
    </r>
    <r>
      <rPr>
        <i/>
        <vertAlign val="superscript"/>
        <sz val="9"/>
        <color theme="1"/>
        <rFont val="Calibri"/>
        <family val="2"/>
        <scheme val="minor"/>
      </rPr>
      <t>c</t>
    </r>
    <r>
      <rPr>
        <sz val="9"/>
        <color theme="1"/>
        <rFont val="Calibri"/>
        <family val="2"/>
        <scheme val="minor"/>
      </rPr>
      <t xml:space="preserve"> i wenerologii ………………………</t>
    </r>
  </si>
  <si>
    <r>
      <t>Dermatology</t>
    </r>
    <r>
      <rPr>
        <i/>
        <vertAlign val="superscript"/>
        <sz val="9"/>
        <color theme="1"/>
        <rFont val="Calibri"/>
        <family val="2"/>
        <scheme val="minor"/>
      </rPr>
      <t>c</t>
    </r>
    <r>
      <rPr>
        <i/>
        <sz val="9"/>
        <color theme="1"/>
        <rFont val="Calibri"/>
        <family val="2"/>
        <scheme val="minor"/>
      </rPr>
      <t xml:space="preserve"> and venerology </t>
    </r>
  </si>
  <si>
    <r>
      <t>Kardiologii</t>
    </r>
    <r>
      <rPr>
        <i/>
        <vertAlign val="superscript"/>
        <sz val="9"/>
        <color theme="1"/>
        <rFont val="Calibri"/>
        <family val="2"/>
        <scheme val="minor"/>
      </rPr>
      <t>c</t>
    </r>
    <r>
      <rPr>
        <vertAlign val="superscript"/>
        <sz val="9"/>
        <color theme="1"/>
        <rFont val="Calibri"/>
        <family val="2"/>
        <scheme val="minor"/>
      </rPr>
      <t xml:space="preserve"> </t>
    </r>
    <r>
      <rPr>
        <sz val="9"/>
        <color theme="1"/>
        <rFont val="Calibri"/>
        <family val="2"/>
        <scheme val="minor"/>
      </rPr>
      <t>…………………………………………………………</t>
    </r>
  </si>
  <si>
    <r>
      <t>Cardiolog</t>
    </r>
    <r>
      <rPr>
        <i/>
        <vertAlign val="superscript"/>
        <sz val="9"/>
        <color theme="1"/>
        <rFont val="Calibri"/>
        <family val="2"/>
        <scheme val="minor"/>
      </rPr>
      <t>c</t>
    </r>
  </si>
  <si>
    <r>
      <t>Psychiatrii</t>
    </r>
    <r>
      <rPr>
        <i/>
        <vertAlign val="superscript"/>
        <sz val="9"/>
        <color theme="1"/>
        <rFont val="Calibri"/>
        <family val="2"/>
        <scheme val="minor"/>
      </rPr>
      <t>c</t>
    </r>
    <r>
      <rPr>
        <vertAlign val="superscript"/>
        <sz val="9"/>
        <color theme="1"/>
        <rFont val="Calibri"/>
        <family val="2"/>
        <scheme val="minor"/>
      </rPr>
      <t xml:space="preserve"> </t>
    </r>
    <r>
      <rPr>
        <sz val="9"/>
        <color theme="1"/>
        <rFont val="Calibri"/>
        <family val="2"/>
        <scheme val="minor"/>
      </rPr>
      <t>……………………………………………..…….…….</t>
    </r>
  </si>
  <si>
    <r>
      <t>Psychiatry</t>
    </r>
    <r>
      <rPr>
        <i/>
        <vertAlign val="superscript"/>
        <sz val="9"/>
        <color theme="1"/>
        <rFont val="Calibri"/>
        <family val="2"/>
        <scheme val="minor"/>
      </rPr>
      <t>c</t>
    </r>
  </si>
  <si>
    <t>Wziewanie</t>
  </si>
  <si>
    <r>
      <t xml:space="preserve">w ciągu roku   </t>
    </r>
    <r>
      <rPr>
        <i/>
        <sz val="9"/>
        <rFont val="Calibri"/>
        <family val="2"/>
        <scheme val="minor"/>
      </rPr>
      <t>during the year</t>
    </r>
  </si>
  <si>
    <r>
      <rPr>
        <i/>
        <sz val="8"/>
        <rFont val="Calibri"/>
        <family val="2"/>
        <scheme val="minor"/>
      </rPr>
      <t>a</t>
    </r>
    <r>
      <rPr>
        <sz val="8"/>
        <rFont val="Calibri"/>
        <family val="2"/>
        <scheme val="minor"/>
      </rPr>
      <t xml:space="preserve"> Stan w dniu 31 XII.</t>
    </r>
  </si>
  <si>
    <r>
      <t>Pracownicy medyczni</t>
    </r>
    <r>
      <rPr>
        <i/>
        <vertAlign val="superscript"/>
        <sz val="9"/>
        <rFont val="Calibri"/>
        <family val="2"/>
        <scheme val="minor"/>
      </rPr>
      <t>b</t>
    </r>
    <r>
      <rPr>
        <sz val="9"/>
        <rFont val="Calibri"/>
        <family val="2"/>
        <scheme val="minor"/>
      </rPr>
      <t xml:space="preserve"> (stan w dniu 31 XII):</t>
    </r>
  </si>
  <si>
    <r>
      <t>Medical personnel</t>
    </r>
    <r>
      <rPr>
        <i/>
        <vertAlign val="superscript"/>
        <sz val="9"/>
        <rFont val="Calibri"/>
        <family val="2"/>
        <scheme val="minor"/>
      </rPr>
      <t xml:space="preserve">b </t>
    </r>
    <r>
      <rPr>
        <i/>
        <sz val="9"/>
        <rFont val="Calibri"/>
        <family val="2"/>
        <scheme val="minor"/>
      </rPr>
      <t xml:space="preserve">(as of 31 XII): </t>
    </r>
  </si>
  <si>
    <t>lekarze</t>
  </si>
  <si>
    <t xml:space="preserve">doctors </t>
  </si>
  <si>
    <t>lekarze dentyści</t>
  </si>
  <si>
    <t xml:space="preserve">dentists </t>
  </si>
  <si>
    <r>
      <t>pielęgniarki</t>
    </r>
    <r>
      <rPr>
        <i/>
        <vertAlign val="superscript"/>
        <sz val="9"/>
        <rFont val="Calibri"/>
        <family val="2"/>
        <scheme val="minor"/>
      </rPr>
      <t xml:space="preserve">c </t>
    </r>
    <r>
      <rPr>
        <i/>
        <sz val="9"/>
        <rFont val="Calibri"/>
        <family val="2"/>
        <scheme val="minor"/>
      </rPr>
      <t>……………………………………………………………………………………………………..</t>
    </r>
  </si>
  <si>
    <r>
      <t>nurses</t>
    </r>
    <r>
      <rPr>
        <i/>
        <vertAlign val="superscript"/>
        <sz val="9"/>
        <rFont val="Calibri"/>
        <family val="2"/>
        <scheme val="minor"/>
      </rPr>
      <t>c</t>
    </r>
  </si>
  <si>
    <r>
      <t>Łóżka w szpitalach ogólnych</t>
    </r>
    <r>
      <rPr>
        <i/>
        <vertAlign val="superscript"/>
        <sz val="9"/>
        <rFont val="Calibri"/>
        <family val="2"/>
        <scheme val="minor"/>
      </rPr>
      <t>d</t>
    </r>
    <r>
      <rPr>
        <sz val="9"/>
        <rFont val="Calibri"/>
        <family val="2"/>
        <scheme val="minor"/>
      </rPr>
      <t xml:space="preserve"> (stan w dniu 31 XII) na 10 tys.</t>
    </r>
  </si>
  <si>
    <t>ludności</t>
  </si>
  <si>
    <r>
      <t>Beds in general hospitals</t>
    </r>
    <r>
      <rPr>
        <i/>
        <vertAlign val="superscript"/>
        <sz val="9"/>
        <rFont val="Calibri"/>
        <family val="2"/>
        <scheme val="minor"/>
      </rPr>
      <t>d</t>
    </r>
    <r>
      <rPr>
        <i/>
        <sz val="9"/>
        <rFont val="Calibri"/>
        <family val="2"/>
        <scheme val="minor"/>
      </rPr>
      <t xml:space="preserve"> (as of 31 XII) per 10 thous. population</t>
    </r>
  </si>
  <si>
    <r>
      <t>Przychodnie</t>
    </r>
    <r>
      <rPr>
        <i/>
        <vertAlign val="superscript"/>
        <sz val="9"/>
        <rFont val="Calibri"/>
        <family val="2"/>
        <scheme val="minor"/>
      </rPr>
      <t>e</t>
    </r>
    <r>
      <rPr>
        <sz val="9"/>
        <rFont val="Calibri"/>
        <family val="2"/>
        <scheme val="minor"/>
      </rPr>
      <t xml:space="preserve"> (stan w dniu 31 XII)…………………………………………………………………….</t>
    </r>
  </si>
  <si>
    <r>
      <t>Out-patients departments</t>
    </r>
    <r>
      <rPr>
        <i/>
        <vertAlign val="superscript"/>
        <sz val="9"/>
        <rFont val="Calibri"/>
        <family val="2"/>
        <scheme val="minor"/>
      </rPr>
      <t>e</t>
    </r>
    <r>
      <rPr>
        <i/>
        <sz val="9"/>
        <rFont val="Calibri"/>
        <family val="2"/>
        <scheme val="minor"/>
      </rPr>
      <t xml:space="preserve"> (as of 31 XII) </t>
    </r>
  </si>
  <si>
    <t>Apteki ogólnodostępne (stan w dniu 31 XII)</t>
  </si>
  <si>
    <r>
      <t>Generally available pharmacies</t>
    </r>
    <r>
      <rPr>
        <i/>
        <vertAlign val="superscript"/>
        <sz val="9"/>
        <rFont val="Calibri"/>
        <family val="2"/>
        <scheme val="minor"/>
      </rPr>
      <t xml:space="preserve"> </t>
    </r>
    <r>
      <rPr>
        <i/>
        <sz val="9"/>
        <rFont val="Calibri"/>
        <family val="2"/>
        <scheme val="minor"/>
      </rPr>
      <t xml:space="preserve"> (as of 31 XII)</t>
    </r>
  </si>
  <si>
    <t xml:space="preserve">Liczba ludności (stan w dniu 31 XII) na: </t>
  </si>
  <si>
    <t>1 aptekę ogólnodostępną</t>
  </si>
  <si>
    <t xml:space="preserve">Porady udzielone w zakresie ambulatoryjnej opieki zdrowotnej na </t>
  </si>
  <si>
    <t>Consultations provided within the scope of out-patient health care</t>
  </si>
  <si>
    <t>1 mieszkańca:</t>
  </si>
  <si>
    <t xml:space="preserve">per capita: </t>
  </si>
  <si>
    <t>lekarskie</t>
  </si>
  <si>
    <t xml:space="preserve">medical </t>
  </si>
  <si>
    <t>stomatologiczne</t>
  </si>
  <si>
    <t>Zespoły ratownictwa medycznego</t>
  </si>
  <si>
    <t>Szpitalne oddziały ratunkowe</t>
  </si>
  <si>
    <t>Hospital emergency wards</t>
  </si>
  <si>
    <t>Wyjazdy na miejsce zdarzenia</t>
  </si>
  <si>
    <t>Calls to the occurrence places</t>
  </si>
  <si>
    <t>Osoby, którym udzielono świadczenia zdrowotnego w miejscu</t>
  </si>
  <si>
    <t>Person who received health care benefits in the place of occurrence</t>
  </si>
  <si>
    <t xml:space="preserve">Krwiodawcy </t>
  </si>
  <si>
    <t xml:space="preserve">Blood donors </t>
  </si>
  <si>
    <t xml:space="preserve">Wyprodukowana liczba jednostek świeżo mrożonego </t>
  </si>
  <si>
    <t>wychowankowie</t>
  </si>
  <si>
    <t>residents</t>
  </si>
  <si>
    <r>
      <t xml:space="preserve">   children</t>
    </r>
    <r>
      <rPr>
        <i/>
        <vertAlign val="superscript"/>
        <sz val="9"/>
        <rFont val="Calibri"/>
        <family val="2"/>
        <scheme val="minor"/>
      </rPr>
      <t>l</t>
    </r>
  </si>
  <si>
    <r>
      <t>Tabl. II. PRACOWNICY MEDYCZNI</t>
    </r>
    <r>
      <rPr>
        <b/>
        <i/>
        <vertAlign val="superscript"/>
        <sz val="9"/>
        <rFont val="Calibri"/>
        <family val="2"/>
        <scheme val="minor"/>
      </rPr>
      <t>a</t>
    </r>
    <r>
      <rPr>
        <b/>
        <sz val="9"/>
        <rFont val="Calibri"/>
        <family val="2"/>
        <scheme val="minor"/>
      </rPr>
      <t xml:space="preserve"> W 2014 R.</t>
    </r>
  </si>
  <si>
    <r>
      <t>Tabl. XII. ZAKŁADY STACJONARNEJ POMOCY SPOŁECZNEJ</t>
    </r>
    <r>
      <rPr>
        <b/>
        <i/>
        <vertAlign val="superscript"/>
        <sz val="9"/>
        <rFont val="Calibri"/>
        <family val="2"/>
        <scheme val="minor"/>
      </rPr>
      <t xml:space="preserve">a </t>
    </r>
    <r>
      <rPr>
        <b/>
        <sz val="9"/>
        <rFont val="Calibri"/>
        <family val="2"/>
        <scheme val="minor"/>
      </rPr>
      <t>W 2014 R.</t>
    </r>
  </si>
  <si>
    <t>Tabl. XII</t>
  </si>
  <si>
    <t xml:space="preserve"> zdarzenia na 1 000 ludności</t>
  </si>
  <si>
    <t>per 1 000 population</t>
  </si>
  <si>
    <r>
      <t>Praktyki lekarskie</t>
    </r>
    <r>
      <rPr>
        <vertAlign val="superscript"/>
        <sz val="9"/>
        <rFont val="Calibri"/>
        <family val="2"/>
        <scheme val="minor"/>
      </rPr>
      <t>f</t>
    </r>
    <r>
      <rPr>
        <sz val="9"/>
        <rFont val="Calibri"/>
        <family val="2"/>
        <scheme val="minor"/>
      </rPr>
      <t xml:space="preserve"> (stan w dniu 31 XII)……………………………………………………………</t>
    </r>
  </si>
  <si>
    <r>
      <t>1 podmiot ambulatoryjnej opieki zdrowotnej</t>
    </r>
    <r>
      <rPr>
        <i/>
        <vertAlign val="superscript"/>
        <sz val="9"/>
        <rFont val="Calibri"/>
        <family val="2"/>
        <scheme val="minor"/>
      </rPr>
      <t>g</t>
    </r>
    <r>
      <rPr>
        <i/>
        <sz val="9"/>
        <rFont val="Calibri"/>
        <family val="2"/>
        <scheme val="minor"/>
      </rPr>
      <t>……………………………………………</t>
    </r>
  </si>
  <si>
    <r>
      <t>provider of out-patient health care</t>
    </r>
    <r>
      <rPr>
        <i/>
        <vertAlign val="superscript"/>
        <sz val="9"/>
        <color theme="1"/>
        <rFont val="Calibri"/>
        <family val="2"/>
        <scheme val="minor"/>
      </rPr>
      <t>g</t>
    </r>
  </si>
  <si>
    <r>
      <t>Izby przyjęć</t>
    </r>
    <r>
      <rPr>
        <i/>
        <vertAlign val="superscript"/>
        <sz val="9"/>
        <rFont val="Calibri"/>
        <family val="2"/>
        <scheme val="minor"/>
      </rPr>
      <t xml:space="preserve">h </t>
    </r>
    <r>
      <rPr>
        <i/>
        <sz val="9"/>
        <rFont val="Calibri"/>
        <family val="2"/>
        <scheme val="minor"/>
      </rPr>
      <t>………………………………………………………………………………………………………….</t>
    </r>
  </si>
  <si>
    <r>
      <t>Admission rooms</t>
    </r>
    <r>
      <rPr>
        <i/>
        <vertAlign val="superscript"/>
        <sz val="9"/>
        <rFont val="Calibri"/>
        <family val="2"/>
        <scheme val="minor"/>
      </rPr>
      <t>h</t>
    </r>
  </si>
  <si>
    <r>
      <t>Number of prepared units of fresh frozen plasma (FFP)</t>
    </r>
    <r>
      <rPr>
        <i/>
        <vertAlign val="superscript"/>
        <sz val="9"/>
        <rFont val="Calibri"/>
        <family val="2"/>
        <scheme val="minor"/>
      </rPr>
      <t>i</t>
    </r>
  </si>
  <si>
    <r>
      <t>Dzieci w żłobkach</t>
    </r>
    <r>
      <rPr>
        <i/>
        <vertAlign val="superscript"/>
        <sz val="9"/>
        <rFont val="Calibri"/>
        <family val="2"/>
        <scheme val="minor"/>
      </rPr>
      <t>j</t>
    </r>
    <r>
      <rPr>
        <sz val="9"/>
        <rFont val="Calibri"/>
        <family val="2"/>
        <scheme val="minor"/>
      </rPr>
      <t xml:space="preserve"> i klubach dziecięcych (stan w dniu 31 XII) </t>
    </r>
  </si>
  <si>
    <r>
      <t>Children in nurseries</t>
    </r>
    <r>
      <rPr>
        <i/>
        <vertAlign val="superscript"/>
        <sz val="9"/>
        <rFont val="Calibri"/>
        <family val="2"/>
        <scheme val="minor"/>
      </rPr>
      <t xml:space="preserve">j </t>
    </r>
    <r>
      <rPr>
        <i/>
        <sz val="9"/>
        <rFont val="Calibri"/>
        <family val="2"/>
        <scheme val="minor"/>
      </rPr>
      <t>and children's clubs</t>
    </r>
    <r>
      <rPr>
        <i/>
        <vertAlign val="superscript"/>
        <sz val="9"/>
        <rFont val="Calibri"/>
        <family val="2"/>
        <scheme val="minor"/>
      </rPr>
      <t xml:space="preserve"> </t>
    </r>
    <r>
      <rPr>
        <i/>
        <sz val="9"/>
        <rFont val="Calibri"/>
        <family val="2"/>
        <scheme val="minor"/>
      </rPr>
      <t>(as of 31 XII)</t>
    </r>
  </si>
  <si>
    <r>
      <t>per 1 000 children up to age 3</t>
    </r>
    <r>
      <rPr>
        <i/>
        <vertAlign val="superscript"/>
        <sz val="9"/>
        <rFont val="Calibri"/>
        <family val="2"/>
        <scheme val="minor"/>
      </rPr>
      <t>k</t>
    </r>
  </si>
  <si>
    <r>
      <t xml:space="preserve">   dzieci</t>
    </r>
    <r>
      <rPr>
        <i/>
        <vertAlign val="superscript"/>
        <sz val="9"/>
        <rFont val="Calibri"/>
        <family val="2"/>
        <scheme val="minor"/>
      </rPr>
      <t xml:space="preserve">l </t>
    </r>
    <r>
      <rPr>
        <i/>
        <sz val="9"/>
        <rFont val="Calibri"/>
        <family val="2"/>
        <scheme val="minor"/>
      </rPr>
      <t>………………………………………………………………………………………………………………..</t>
    </r>
  </si>
  <si>
    <r>
      <t xml:space="preserve">   children</t>
    </r>
    <r>
      <rPr>
        <i/>
        <vertAlign val="superscript"/>
        <sz val="9"/>
        <rFont val="Calibri"/>
        <family val="2"/>
        <scheme val="minor"/>
      </rPr>
      <t>m</t>
    </r>
  </si>
  <si>
    <r>
      <t>Pomoc społeczna stacjonarna</t>
    </r>
    <r>
      <rPr>
        <vertAlign val="superscript"/>
        <sz val="9"/>
        <rFont val="Calibri"/>
        <family val="2"/>
        <scheme val="minor"/>
      </rPr>
      <t>n</t>
    </r>
    <r>
      <rPr>
        <sz val="9"/>
        <rFont val="Calibri"/>
        <family val="2"/>
        <scheme val="minor"/>
      </rPr>
      <t>:</t>
    </r>
  </si>
  <si>
    <r>
      <t>Stationary social welfare</t>
    </r>
    <r>
      <rPr>
        <i/>
        <vertAlign val="superscript"/>
        <sz val="9"/>
        <rFont val="Calibri"/>
        <family val="2"/>
        <scheme val="minor"/>
      </rPr>
      <t>n</t>
    </r>
    <r>
      <rPr>
        <i/>
        <sz val="9"/>
        <rFont val="Calibri"/>
        <family val="2"/>
        <scheme val="minor"/>
      </rPr>
      <t>:</t>
    </r>
  </si>
  <si>
    <r>
      <t>Places</t>
    </r>
    <r>
      <rPr>
        <i/>
        <vertAlign val="superscript"/>
        <sz val="9"/>
        <rFont val="Calibri"/>
        <family val="2"/>
        <scheme val="minor"/>
      </rPr>
      <t xml:space="preserve">o </t>
    </r>
    <r>
      <rPr>
        <i/>
        <sz val="9"/>
        <rFont val="Calibri"/>
        <family val="2"/>
        <scheme val="minor"/>
      </rPr>
      <t>per 10 thous. population</t>
    </r>
  </si>
  <si>
    <r>
      <t>Residents</t>
    </r>
    <r>
      <rPr>
        <i/>
        <vertAlign val="superscript"/>
        <sz val="9"/>
        <rFont val="Calibri"/>
        <family val="2"/>
        <scheme val="minor"/>
      </rPr>
      <t xml:space="preserve">o </t>
    </r>
    <r>
      <rPr>
        <i/>
        <sz val="9"/>
        <rFont val="Calibri"/>
        <family val="2"/>
        <scheme val="minor"/>
      </rPr>
      <t>per 10 thous. population</t>
    </r>
  </si>
  <si>
    <r>
      <t>osocza (FFP)</t>
    </r>
    <r>
      <rPr>
        <i/>
        <vertAlign val="superscript"/>
        <sz val="9"/>
        <rFont val="Calibri"/>
        <family val="2"/>
        <scheme val="minor"/>
      </rPr>
      <t xml:space="preserve">i </t>
    </r>
    <r>
      <rPr>
        <i/>
        <sz val="9"/>
        <rFont val="Calibri"/>
        <family val="2"/>
        <scheme val="minor"/>
      </rPr>
      <t>……………………………………………………………………………………………………..</t>
    </r>
  </si>
  <si>
    <r>
      <t>na 1 000 dzieci w wieku</t>
    </r>
    <r>
      <rPr>
        <i/>
        <vertAlign val="superscript"/>
        <sz val="9"/>
        <rFont val="Calibri"/>
        <family val="2"/>
        <scheme val="minor"/>
      </rPr>
      <t>k</t>
    </r>
    <r>
      <rPr>
        <sz val="9"/>
        <rFont val="Calibri"/>
        <family val="2"/>
        <scheme val="minor"/>
      </rPr>
      <t xml:space="preserve"> do lat 3…………………………………………………………………</t>
    </r>
  </si>
  <si>
    <t>Placówki wsparcia dziennego (stan w dniu 31 XII)</t>
  </si>
  <si>
    <r>
      <t xml:space="preserve">   dzieci</t>
    </r>
    <r>
      <rPr>
        <i/>
        <vertAlign val="superscript"/>
        <sz val="9"/>
        <rFont val="Calibri"/>
        <family val="2"/>
        <scheme val="minor"/>
      </rPr>
      <t xml:space="preserve">m </t>
    </r>
    <r>
      <rPr>
        <i/>
        <sz val="9"/>
        <rFont val="Calibri"/>
        <family val="2"/>
        <scheme val="minor"/>
      </rPr>
      <t>……………………………………………………………………………………………………………….</t>
    </r>
  </si>
  <si>
    <t>.</t>
  </si>
  <si>
    <r>
      <t>Domy i zakłady</t>
    </r>
    <r>
      <rPr>
        <i/>
        <vertAlign val="superscript"/>
        <sz val="9"/>
        <rFont val="Calibri"/>
        <family val="2"/>
        <scheme val="minor"/>
      </rPr>
      <t xml:space="preserve">o </t>
    </r>
    <r>
      <rPr>
        <i/>
        <sz val="9"/>
        <rFont val="Calibri"/>
        <family val="2"/>
        <scheme val="minor"/>
      </rPr>
      <t>…………………………………………………………………………………………………..</t>
    </r>
  </si>
  <si>
    <r>
      <t>Homes and facilities</t>
    </r>
    <r>
      <rPr>
        <i/>
        <vertAlign val="superscript"/>
        <sz val="9"/>
        <rFont val="Calibri"/>
        <family val="2"/>
        <scheme val="minor"/>
      </rPr>
      <t>o</t>
    </r>
  </si>
  <si>
    <r>
      <t>Pobrano (liczba donacji</t>
    </r>
    <r>
      <rPr>
        <i/>
        <vertAlign val="superscript"/>
        <sz val="9"/>
        <rFont val="Calibri"/>
        <family val="2"/>
        <scheme val="minor"/>
      </rPr>
      <t>a</t>
    </r>
    <r>
      <rPr>
        <sz val="9"/>
        <rFont val="Calibri"/>
        <family val="2"/>
        <scheme val="minor"/>
      </rPr>
      <t xml:space="preserve">)
</t>
    </r>
    <r>
      <rPr>
        <i/>
        <sz val="9"/>
        <rFont val="Calibri"/>
        <family val="2"/>
        <scheme val="minor"/>
      </rPr>
      <t>No. collected donation</t>
    </r>
    <r>
      <rPr>
        <i/>
        <vertAlign val="superscript"/>
        <sz val="9"/>
        <rFont val="Calibri"/>
        <family val="2"/>
        <scheme val="minor"/>
      </rPr>
      <t>a</t>
    </r>
  </si>
  <si>
    <r>
      <t>Osocze świeżo mrożone (FFP)</t>
    </r>
    <r>
      <rPr>
        <i/>
        <vertAlign val="superscript"/>
        <sz val="9"/>
        <color theme="1"/>
        <rFont val="Calibri"/>
        <family val="2"/>
        <scheme val="minor"/>
      </rPr>
      <t>b</t>
    </r>
    <r>
      <rPr>
        <sz val="9"/>
        <color theme="1"/>
        <rFont val="Calibri"/>
        <family val="2"/>
        <scheme val="minor"/>
      </rPr>
      <t xml:space="preserve">                                                 </t>
    </r>
    <r>
      <rPr>
        <i/>
        <sz val="9"/>
        <color theme="1"/>
        <rFont val="Calibri"/>
        <family val="2"/>
        <scheme val="minor"/>
      </rPr>
      <t xml:space="preserve"> Fresh frozen plasma (FFP)</t>
    </r>
    <r>
      <rPr>
        <i/>
        <vertAlign val="superscript"/>
        <sz val="9"/>
        <rFont val="Calibri"/>
        <family val="2"/>
        <scheme val="minor"/>
      </rPr>
      <t>b</t>
    </r>
  </si>
  <si>
    <r>
      <rPr>
        <i/>
        <sz val="8"/>
        <color theme="1"/>
        <rFont val="Calibri"/>
        <family val="2"/>
        <scheme val="minor"/>
      </rPr>
      <t>a</t>
    </r>
    <r>
      <rPr>
        <sz val="8"/>
        <color theme="1"/>
        <rFont val="Calibri"/>
        <family val="2"/>
        <scheme val="minor"/>
      </rPr>
      <t xml:space="preserve"> Łącznie z oddziałami żłobkowymi i klubami dziecięcymi.</t>
    </r>
  </si>
  <si>
    <r>
      <t xml:space="preserve">Kluby dziecięce                   </t>
    </r>
    <r>
      <rPr>
        <i/>
        <sz val="9"/>
        <color theme="1"/>
        <rFont val="Calibri"/>
        <family val="2"/>
        <scheme val="minor"/>
      </rPr>
      <t xml:space="preserve"> Children's clubs</t>
    </r>
  </si>
  <si>
    <t>-</t>
  </si>
  <si>
    <r>
      <t xml:space="preserve">Dzieci                       w rodzinnej pieczy zastępczej
</t>
    </r>
    <r>
      <rPr>
        <i/>
        <sz val="9"/>
        <color theme="1"/>
        <rFont val="Calibri"/>
        <family val="2"/>
        <scheme val="minor"/>
      </rPr>
      <t>Children in family foster care</t>
    </r>
  </si>
  <si>
    <r>
      <t xml:space="preserve">Mieszkańcy     </t>
    </r>
    <r>
      <rPr>
        <i/>
        <sz val="9"/>
        <rFont val="Calibri"/>
        <family val="2"/>
        <scheme val="minor"/>
      </rPr>
      <t xml:space="preserve">Residents </t>
    </r>
  </si>
  <si>
    <r>
      <t>Neurologii</t>
    </r>
    <r>
      <rPr>
        <i/>
        <vertAlign val="superscript"/>
        <sz val="9"/>
        <color theme="1"/>
        <rFont val="Calibri"/>
        <family val="2"/>
        <scheme val="minor"/>
      </rPr>
      <t>cd</t>
    </r>
    <r>
      <rPr>
        <vertAlign val="superscript"/>
        <sz val="9"/>
        <color theme="1"/>
        <rFont val="Calibri"/>
        <family val="2"/>
        <scheme val="minor"/>
      </rPr>
      <t xml:space="preserve"> </t>
    </r>
    <r>
      <rPr>
        <sz val="9"/>
        <color theme="1"/>
        <rFont val="Calibri"/>
        <family val="2"/>
        <scheme val="minor"/>
      </rPr>
      <t>…………………………………………………………</t>
    </r>
  </si>
  <si>
    <r>
      <t>Neurology</t>
    </r>
    <r>
      <rPr>
        <i/>
        <vertAlign val="superscript"/>
        <sz val="9"/>
        <color theme="1"/>
        <rFont val="Calibri"/>
        <family val="2"/>
        <scheme val="minor"/>
      </rPr>
      <t>cd</t>
    </r>
  </si>
  <si>
    <r>
      <t>Onkologii</t>
    </r>
    <r>
      <rPr>
        <i/>
        <vertAlign val="superscript"/>
        <sz val="9"/>
        <color theme="1"/>
        <rFont val="Calibri"/>
        <family val="2"/>
        <scheme val="minor"/>
      </rPr>
      <t>e</t>
    </r>
    <r>
      <rPr>
        <vertAlign val="superscript"/>
        <sz val="9"/>
        <color theme="1"/>
        <rFont val="Calibri"/>
        <family val="2"/>
        <scheme val="minor"/>
      </rPr>
      <t xml:space="preserve"> </t>
    </r>
    <r>
      <rPr>
        <sz val="9"/>
        <color theme="1"/>
        <rFont val="Calibri"/>
        <family val="2"/>
        <scheme val="minor"/>
      </rPr>
      <t>…………………………………………………………</t>
    </r>
  </si>
  <si>
    <r>
      <t>Oncology</t>
    </r>
    <r>
      <rPr>
        <i/>
        <vertAlign val="superscript"/>
        <sz val="9"/>
        <color theme="1"/>
        <rFont val="Calibri"/>
        <family val="2"/>
        <scheme val="minor"/>
      </rPr>
      <t>e</t>
    </r>
  </si>
  <si>
    <r>
      <t>Otolaryngologii</t>
    </r>
    <r>
      <rPr>
        <i/>
        <vertAlign val="superscript"/>
        <sz val="9"/>
        <color theme="1"/>
        <rFont val="Calibri"/>
        <family val="2"/>
        <scheme val="minor"/>
      </rPr>
      <t>cf</t>
    </r>
    <r>
      <rPr>
        <vertAlign val="superscript"/>
        <sz val="9"/>
        <color theme="1"/>
        <rFont val="Calibri"/>
        <family val="2"/>
        <scheme val="minor"/>
      </rPr>
      <t xml:space="preserve"> </t>
    </r>
    <r>
      <rPr>
        <sz val="9"/>
        <color theme="1"/>
        <rFont val="Calibri"/>
        <family val="2"/>
        <scheme val="minor"/>
      </rPr>
      <t>………………………………………………..</t>
    </r>
  </si>
  <si>
    <r>
      <t>Otolaryngology</t>
    </r>
    <r>
      <rPr>
        <i/>
        <vertAlign val="superscript"/>
        <sz val="9"/>
        <color theme="1"/>
        <rFont val="Calibri"/>
        <family val="2"/>
        <scheme val="minor"/>
      </rPr>
      <t>cf</t>
    </r>
  </si>
  <si>
    <r>
      <t>Radiology and diagnostic imaging</t>
    </r>
    <r>
      <rPr>
        <i/>
        <vertAlign val="superscript"/>
        <sz val="9"/>
        <color theme="1"/>
        <rFont val="Calibri"/>
        <family val="2"/>
        <scheme val="minor"/>
      </rPr>
      <t>g</t>
    </r>
  </si>
  <si>
    <t>Lekarze specjaliści w % ogółu lekarzy ……………….</t>
  </si>
  <si>
    <t>Specialists in % of total doctors</t>
  </si>
  <si>
    <r>
      <rPr>
        <i/>
        <sz val="8"/>
        <color theme="1"/>
        <rFont val="Calibri"/>
        <family val="2"/>
        <scheme val="minor"/>
      </rPr>
      <t>a</t>
    </r>
    <r>
      <rPr>
        <sz val="8"/>
        <color theme="1"/>
        <rFont val="Calibri"/>
        <family val="2"/>
        <scheme val="minor"/>
      </rPr>
      <t xml:space="preserve"> Lekarze ze specjalizacją II stopnia i z tytułem specjalisty.</t>
    </r>
  </si>
  <si>
    <t xml:space="preserve">a Doctors with grade II specialization and with specialist title. </t>
  </si>
  <si>
    <t xml:space="preserve">Lekarze dentyści ze specjalizacją  </t>
  </si>
  <si>
    <t>Dentists with specialization</t>
  </si>
  <si>
    <t>Lekarze dentyści ze specjalizacją</t>
  </si>
  <si>
    <t xml:space="preserve"> w % ogółu lekarzy dentystów ………………………..</t>
  </si>
  <si>
    <t>Dental specialists in % of total</t>
  </si>
  <si>
    <t>dentists</t>
  </si>
  <si>
    <r>
      <t>Praktyki lekarskie</t>
    </r>
    <r>
      <rPr>
        <i/>
        <vertAlign val="superscript"/>
        <sz val="9"/>
        <rFont val="Calibri"/>
        <family val="2"/>
        <scheme val="minor"/>
      </rPr>
      <t>a</t>
    </r>
    <r>
      <rPr>
        <sz val="9"/>
        <rFont val="Calibri"/>
        <family val="2"/>
        <scheme val="minor"/>
      </rPr>
      <t xml:space="preserve"> (stan w dniu 31 XII) ………………………………</t>
    </r>
  </si>
  <si>
    <r>
      <t>Medical practices</t>
    </r>
    <r>
      <rPr>
        <i/>
        <vertAlign val="superscript"/>
        <sz val="9"/>
        <rFont val="Calibri"/>
        <family val="2"/>
        <scheme val="minor"/>
      </rPr>
      <t>a</t>
    </r>
    <r>
      <rPr>
        <i/>
        <sz val="9"/>
        <rFont val="Calibri"/>
        <family val="2"/>
        <scheme val="minor"/>
      </rPr>
      <t xml:space="preserve"> (as of 31 XII)</t>
    </r>
  </si>
  <si>
    <r>
      <t>Consultations provided</t>
    </r>
    <r>
      <rPr>
        <i/>
        <vertAlign val="superscript"/>
        <sz val="9"/>
        <color theme="1"/>
        <rFont val="Calibri"/>
        <family val="2"/>
        <scheme val="minor"/>
      </rPr>
      <t>b</t>
    </r>
    <r>
      <rPr>
        <i/>
        <sz val="9"/>
        <rFont val="Calibri"/>
        <family val="2"/>
        <scheme val="minor"/>
      </rPr>
      <t xml:space="preserve"> </t>
    </r>
  </si>
  <si>
    <r>
      <t>Łóżka w szpitalach</t>
    </r>
    <r>
      <rPr>
        <b/>
        <i/>
        <vertAlign val="superscript"/>
        <sz val="9"/>
        <color theme="1"/>
        <rFont val="Calibri"/>
        <family val="2"/>
        <scheme val="minor"/>
      </rPr>
      <t>ab</t>
    </r>
    <r>
      <rPr>
        <b/>
        <vertAlign val="superscript"/>
        <sz val="9"/>
        <color theme="1"/>
        <rFont val="Calibri"/>
        <family val="2"/>
        <scheme val="minor"/>
      </rPr>
      <t xml:space="preserve"> </t>
    </r>
    <r>
      <rPr>
        <b/>
        <sz val="9"/>
        <color theme="1"/>
        <rFont val="Calibri"/>
        <family val="2"/>
        <scheme val="minor"/>
      </rPr>
      <t>…………………………………………</t>
    </r>
  </si>
  <si>
    <t>bed</t>
  </si>
  <si>
    <t xml:space="preserve">w tym dzieci do 18 lat </t>
  </si>
  <si>
    <r>
      <t>1 łóżko</t>
    </r>
    <r>
      <rPr>
        <vertAlign val="superscript"/>
        <sz val="9"/>
        <color theme="1"/>
        <rFont val="Calibri"/>
        <family val="2"/>
        <scheme val="minor"/>
      </rPr>
      <t xml:space="preserve"> </t>
    </r>
    <r>
      <rPr>
        <sz val="9"/>
        <color theme="1"/>
        <rFont val="Calibri"/>
        <family val="2"/>
        <scheme val="minor"/>
      </rPr>
      <t>………………………………………………………………</t>
    </r>
  </si>
  <si>
    <t xml:space="preserve">Ośrodki rehabilitacyjne dla narkomanów </t>
  </si>
  <si>
    <t>Addiction recovery centres</t>
  </si>
  <si>
    <t xml:space="preserve">Łóżka (stan w dniu 31 XII) </t>
  </si>
  <si>
    <t>Beds (as of 31 XII</t>
  </si>
  <si>
    <t>do poradni wymienionych</t>
  </si>
  <si>
    <t xml:space="preserve">ogółem niezakwalifikowani </t>
  </si>
  <si>
    <t xml:space="preserve">stomatologii </t>
  </si>
  <si>
    <t>to the clinic set</t>
  </si>
  <si>
    <t xml:space="preserve">generally not accepted </t>
  </si>
  <si>
    <r>
      <t>Farmaceuci</t>
    </r>
    <r>
      <rPr>
        <i/>
        <vertAlign val="superscript"/>
        <sz val="9"/>
        <color theme="1"/>
        <rFont val="Calibri"/>
        <family val="2"/>
        <scheme val="minor"/>
      </rPr>
      <t xml:space="preserve">a </t>
    </r>
    <r>
      <rPr>
        <i/>
        <sz val="9"/>
        <color theme="1"/>
        <rFont val="Calibri"/>
        <family val="2"/>
        <scheme val="minor"/>
      </rPr>
      <t>………………………………………………………</t>
    </r>
  </si>
  <si>
    <r>
      <rPr>
        <i/>
        <sz val="8"/>
        <color theme="1"/>
        <rFont val="Calibri"/>
        <family val="2"/>
        <scheme val="minor"/>
      </rPr>
      <t>a</t>
    </r>
    <r>
      <rPr>
        <sz val="8"/>
        <color theme="1"/>
        <rFont val="Calibri"/>
        <family val="2"/>
        <scheme val="minor"/>
      </rPr>
      <t xml:space="preserve"> Dane obejmują magistrów farmaceutów pracujących zarówno w aptekach ogólnodostępnych, jak i aptekach szpitalnych, łącznie pracującymi w punktach aptecznych.</t>
    </r>
  </si>
  <si>
    <t>a Data include master of pharmacy working in public and hospital pharmacies, including working in pharmaceutical outlets.</t>
  </si>
  <si>
    <t>Gruźlica</t>
  </si>
  <si>
    <t>Tuberculosis</t>
  </si>
  <si>
    <t>x</t>
  </si>
  <si>
    <t xml:space="preserve">typ B </t>
  </si>
  <si>
    <t xml:space="preserve">type B </t>
  </si>
  <si>
    <t>Wirusowe zapalenie wątroby:</t>
  </si>
  <si>
    <t>Viral hepatitis:</t>
  </si>
  <si>
    <t xml:space="preserve">typ A </t>
  </si>
  <si>
    <t>typ C</t>
  </si>
  <si>
    <t xml:space="preserve">type A </t>
  </si>
  <si>
    <t xml:space="preserve">type C </t>
  </si>
  <si>
    <t xml:space="preserve">Choroby weneryczne </t>
  </si>
  <si>
    <t>Veneral diseases</t>
  </si>
  <si>
    <r>
      <t xml:space="preserve">razem                                            </t>
    </r>
    <r>
      <rPr>
        <i/>
        <sz val="9"/>
        <color theme="1"/>
        <rFont val="Calibri"/>
        <family val="2"/>
        <scheme val="minor"/>
      </rPr>
      <t>total</t>
    </r>
  </si>
  <si>
    <r>
      <t xml:space="preserve">w tym specjalistyczne         </t>
    </r>
    <r>
      <rPr>
        <i/>
        <sz val="9"/>
        <color theme="1"/>
        <rFont val="Calibri"/>
        <family val="2"/>
        <scheme val="minor"/>
      </rPr>
      <t>of which specialized</t>
    </r>
  </si>
  <si>
    <r>
      <t>Szpitalny oddział 
ratunkowy</t>
    </r>
    <r>
      <rPr>
        <i/>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Hospital emergency ward</t>
    </r>
    <r>
      <rPr>
        <i/>
        <vertAlign val="superscript"/>
        <sz val="9"/>
        <color theme="1"/>
        <rFont val="Calibri"/>
        <family val="2"/>
        <scheme val="minor"/>
      </rPr>
      <t>a</t>
    </r>
  </si>
  <si>
    <t>a Only  hospital emergency wards operating on the basis of decree of emergency medical system. b Organization cells of hospitals applied  to cooperate with emergency medical system.</t>
  </si>
  <si>
    <t xml:space="preserve">Miejsca   </t>
  </si>
  <si>
    <t xml:space="preserve">Places </t>
  </si>
  <si>
    <t xml:space="preserve">Dzieci przebywające (w ciągu roku)   </t>
  </si>
  <si>
    <t xml:space="preserve">Children staying (during the year) </t>
  </si>
  <si>
    <t>w oddziałach żłobkowych</t>
  </si>
  <si>
    <r>
      <t>Tabl. 1(33). ŻŁOBKI</t>
    </r>
    <r>
      <rPr>
        <b/>
        <i/>
        <vertAlign val="superscript"/>
        <sz val="9"/>
        <rFont val="Calibri"/>
        <family val="2"/>
        <scheme val="minor"/>
      </rPr>
      <t>a</t>
    </r>
    <r>
      <rPr>
        <b/>
        <sz val="9"/>
        <rFont val="Calibri"/>
        <family val="2"/>
        <scheme val="minor"/>
      </rPr>
      <t xml:space="preserve"> I KLUBY DZIECIĘCE</t>
    </r>
  </si>
  <si>
    <r>
      <t>NURSERIES</t>
    </r>
    <r>
      <rPr>
        <i/>
        <vertAlign val="superscript"/>
        <sz val="9"/>
        <color theme="1"/>
        <rFont val="Calibri"/>
        <family val="2"/>
        <scheme val="minor"/>
      </rPr>
      <t>a</t>
    </r>
    <r>
      <rPr>
        <i/>
        <sz val="9"/>
        <color theme="1"/>
        <rFont val="Calibri"/>
        <family val="2"/>
        <scheme val="minor"/>
      </rPr>
      <t xml:space="preserve"> AND CHILDREN'S CLUBS</t>
    </r>
  </si>
  <si>
    <r>
      <rPr>
        <i/>
        <sz val="9"/>
        <color theme="1"/>
        <rFont val="Calibri"/>
        <family val="2"/>
        <scheme val="minor"/>
      </rPr>
      <t>a</t>
    </r>
    <r>
      <rPr>
        <sz val="9"/>
        <color theme="1"/>
        <rFont val="Calibri"/>
        <family val="2"/>
        <scheme val="minor"/>
      </rPr>
      <t xml:space="preserve"> Łącznie z oddziałami żłobkowymi.</t>
    </r>
  </si>
  <si>
    <t>a Including nursery wards.</t>
  </si>
  <si>
    <r>
      <rPr>
        <i/>
        <sz val="9"/>
        <color theme="1"/>
        <rFont val="Calibri"/>
        <family val="2"/>
        <scheme val="minor"/>
      </rPr>
      <t>a</t>
    </r>
    <r>
      <rPr>
        <sz val="9"/>
        <color theme="1"/>
        <rFont val="Calibri"/>
        <family val="2"/>
        <scheme val="minor"/>
      </rPr>
      <t xml:space="preserve"> Wyłącznie szpitalne oddzialy ratunkowe działające w ramach systemu ratownictwa medycznego. </t>
    </r>
    <r>
      <rPr>
        <i/>
        <sz val="9"/>
        <color theme="1"/>
        <rFont val="Calibri"/>
        <family val="2"/>
        <scheme val="minor"/>
      </rPr>
      <t>b</t>
    </r>
    <r>
      <rPr>
        <sz val="9"/>
        <color theme="1"/>
        <rFont val="Calibri"/>
        <family val="2"/>
        <scheme val="minor"/>
      </rPr>
      <t xml:space="preserve"> Komórki organizacyjne szpitali zgłoszone do współpracy z systemem ratownictwa medycznego. </t>
    </r>
  </si>
  <si>
    <t>U w a g a. Obok żłobków i klubów dziecięcych w 2012 r. (stan w dniu 31 XII) działała także 1 placówka prowadząca działalność gospodarczą w zakresie sprawowania opieki nad dziećmi do lat 3, nie wpisane do rejestru żłobków i klubów dziecięcych, w których było 20 miejsc i przebywało w ciągu roku 20 dzieci.</t>
  </si>
  <si>
    <t xml:space="preserve">N o t e. Besides nurseries and children’s clubs in 2012 (as of 31 XII)  there were 1 institution which provide private childcare services for children younger than 3 years, do not register of nurseries and children's clubs, where there were 20 places and 20 children were staying during the year. </t>
  </si>
  <si>
    <r>
      <rPr>
        <sz val="9"/>
        <color theme="1"/>
        <rFont val="Calibri"/>
        <family val="2"/>
        <scheme val="minor"/>
      </rPr>
      <t xml:space="preserve">Wychowan-
kowie    </t>
    </r>
    <r>
      <rPr>
        <i/>
        <sz val="9"/>
        <color theme="1"/>
        <rFont val="Calibri"/>
        <family val="2"/>
        <scheme val="minor"/>
      </rPr>
      <t>Residents</t>
    </r>
  </si>
  <si>
    <t xml:space="preserve">z tego: </t>
  </si>
  <si>
    <t>z tego</t>
  </si>
  <si>
    <r>
      <t>Dzieci w rodzinnej pieczy zastępczej</t>
    </r>
    <r>
      <rPr>
        <b/>
        <vertAlign val="superscript"/>
        <sz val="9"/>
        <color theme="1"/>
        <rFont val="Calibri"/>
        <family val="2"/>
        <scheme val="minor"/>
      </rPr>
      <t xml:space="preserve"> </t>
    </r>
    <r>
      <rPr>
        <b/>
        <sz val="9"/>
        <color theme="1"/>
        <rFont val="Calibri"/>
        <family val="2"/>
        <scheme val="minor"/>
      </rPr>
      <t>………………………….</t>
    </r>
  </si>
  <si>
    <t>Children in family foster care</t>
  </si>
  <si>
    <r>
      <t>Zawodowe</t>
    </r>
    <r>
      <rPr>
        <i/>
        <sz val="9"/>
        <color theme="1"/>
        <rFont val="Calibri"/>
        <family val="2"/>
        <scheme val="minor"/>
      </rPr>
      <t xml:space="preserve"> </t>
    </r>
    <r>
      <rPr>
        <sz val="9"/>
        <color theme="1"/>
        <rFont val="Calibri"/>
        <family val="2"/>
        <scheme val="minor"/>
      </rPr>
      <t>………………………..</t>
    </r>
  </si>
  <si>
    <t>Professional</t>
  </si>
  <si>
    <t xml:space="preserve">niepełnosprawnych fizycznie </t>
  </si>
  <si>
    <t>physically handicapped</t>
  </si>
  <si>
    <t>other persons</t>
  </si>
  <si>
    <t xml:space="preserve">inne osoby </t>
  </si>
  <si>
    <r>
      <rPr>
        <i/>
        <sz val="8"/>
        <color theme="1"/>
        <rFont val="Calibri"/>
        <family val="2"/>
        <scheme val="minor"/>
      </rPr>
      <t>a</t>
    </r>
    <r>
      <rPr>
        <sz val="8"/>
        <color theme="1"/>
        <rFont val="Calibri"/>
        <family val="2"/>
        <scheme val="minor"/>
      </rPr>
      <t xml:space="preserve"> Łącznie z filiami. </t>
    </r>
    <r>
      <rPr>
        <i/>
        <sz val="8"/>
        <color theme="1"/>
        <rFont val="Calibri"/>
        <family val="2"/>
        <scheme val="minor"/>
      </rPr>
      <t>b</t>
    </r>
    <r>
      <rPr>
        <sz val="8"/>
        <color theme="1"/>
        <rFont val="Calibri"/>
        <family val="2"/>
        <scheme val="minor"/>
      </rPr>
      <t xml:space="preserve"> W dalszym podziale placówki mogą być wykazane kilkakrotnie, gdyż jedna placówka może być przeznaczona dla kilku grup mieszkańców.</t>
    </r>
  </si>
  <si>
    <r>
      <t>Z tego placówki</t>
    </r>
    <r>
      <rPr>
        <i/>
        <vertAlign val="superscript"/>
        <sz val="9"/>
        <color theme="1"/>
        <rFont val="Calibri"/>
        <family val="2"/>
        <scheme val="minor"/>
      </rPr>
      <t>b</t>
    </r>
    <r>
      <rPr>
        <sz val="9"/>
        <color theme="1"/>
        <rFont val="Calibri"/>
        <family val="2"/>
        <scheme val="minor"/>
      </rPr>
      <t xml:space="preserve"> dla:  </t>
    </r>
  </si>
  <si>
    <r>
      <t>Of which facilities</t>
    </r>
    <r>
      <rPr>
        <i/>
        <vertAlign val="superscript"/>
        <sz val="9"/>
        <color theme="1"/>
        <rFont val="Calibri"/>
        <family val="2"/>
        <scheme val="minor"/>
      </rPr>
      <t>b</t>
    </r>
    <r>
      <rPr>
        <i/>
        <sz val="9"/>
        <color theme="1"/>
        <rFont val="Calibri"/>
        <family val="2"/>
        <scheme val="minor"/>
      </rPr>
      <t xml:space="preserve"> for:</t>
    </r>
  </si>
  <si>
    <r>
      <rPr>
        <i/>
        <sz val="8"/>
        <color theme="1"/>
        <rFont val="Calibri"/>
        <family val="2"/>
        <scheme val="minor"/>
      </rPr>
      <t>a</t>
    </r>
    <r>
      <rPr>
        <i/>
        <vertAlign val="superscript"/>
        <sz val="8"/>
        <color theme="1"/>
        <rFont val="Calibri"/>
        <family val="2"/>
        <scheme val="minor"/>
      </rPr>
      <t xml:space="preserve"> </t>
    </r>
    <r>
      <rPr>
        <i/>
        <sz val="8"/>
        <color theme="1"/>
        <rFont val="Calibri"/>
        <family val="2"/>
        <scheme val="minor"/>
      </rPr>
      <t>Including branches. b In the division facilities may be shown several times, because one facility may be designed for few group of residents.</t>
    </r>
  </si>
  <si>
    <r>
      <rPr>
        <i/>
        <sz val="8"/>
        <color theme="1"/>
        <rFont val="Calibri"/>
        <family val="2"/>
        <scheme val="minor"/>
      </rPr>
      <t>a</t>
    </r>
    <r>
      <rPr>
        <sz val="8"/>
        <color theme="1"/>
        <rFont val="Calibri"/>
        <family val="2"/>
        <scheme val="minor"/>
      </rPr>
      <t xml:space="preserve"> Łącznie z filiami. </t>
    </r>
    <r>
      <rPr>
        <i/>
        <sz val="8"/>
        <color theme="1"/>
        <rFont val="Calibri"/>
        <family val="2"/>
        <scheme val="minor"/>
      </rPr>
      <t>b</t>
    </r>
    <r>
      <rPr>
        <sz val="8"/>
        <color theme="1"/>
        <rFont val="Calibri"/>
        <family val="2"/>
        <scheme val="minor"/>
      </rPr>
      <t xml:space="preserve"> W dalszym podziale placówki mogą być wykazane kilkakrotnie, gdyż jedna placówka może być przeznaczona dla kilku grup mieszkańców. </t>
    </r>
    <r>
      <rPr>
        <i/>
        <sz val="8"/>
        <color theme="1"/>
        <rFont val="Calibri"/>
        <family val="2"/>
        <scheme val="minor"/>
      </rPr>
      <t>c</t>
    </r>
    <r>
      <rPr>
        <sz val="8"/>
        <color theme="1"/>
        <rFont val="Calibri"/>
        <family val="2"/>
        <scheme val="minor"/>
      </rPr>
      <t xml:space="preserve"> Np. emerytura, renta, renta socjalna, zasiłek stały. </t>
    </r>
  </si>
  <si>
    <r>
      <rPr>
        <i/>
        <sz val="8"/>
        <color theme="1"/>
        <rFont val="Calibri"/>
        <family val="2"/>
        <scheme val="minor"/>
      </rPr>
      <t>a</t>
    </r>
    <r>
      <rPr>
        <i/>
        <vertAlign val="superscript"/>
        <sz val="8"/>
        <color theme="1"/>
        <rFont val="Calibri"/>
        <family val="2"/>
        <scheme val="minor"/>
      </rPr>
      <t xml:space="preserve"> </t>
    </r>
    <r>
      <rPr>
        <i/>
        <sz val="8"/>
        <color theme="1"/>
        <rFont val="Calibri"/>
        <family val="2"/>
        <scheme val="minor"/>
      </rPr>
      <t>Including branches. b In the division facilities may be shown several times, because one facility may be designed for few group of residents. c E.g. retirement other pension, social pension, permanent benefit.</t>
    </r>
  </si>
  <si>
    <r>
      <rPr>
        <i/>
        <sz val="8"/>
        <color theme="1"/>
        <rFont val="Calibri"/>
        <family val="2"/>
        <scheme val="minor"/>
      </rPr>
      <t>a</t>
    </r>
    <r>
      <rPr>
        <sz val="8"/>
        <color theme="1"/>
        <rFont val="Calibri"/>
        <family val="2"/>
        <scheme val="minor"/>
      </rPr>
      <t xml:space="preserve"> Rzeczywista liczba osób i rodzin objętych pomocą społeczną. </t>
    </r>
    <r>
      <rPr>
        <i/>
        <sz val="8"/>
        <color theme="1"/>
        <rFont val="Calibri"/>
        <family val="2"/>
        <scheme val="minor"/>
      </rPr>
      <t>b</t>
    </r>
    <r>
      <rPr>
        <sz val="8"/>
        <color theme="1"/>
        <rFont val="Calibri"/>
        <family val="2"/>
        <scheme val="minor"/>
      </rPr>
      <t xml:space="preserve"> </t>
    </r>
    <r>
      <rPr>
        <sz val="8"/>
        <rFont val="Calibri"/>
        <family val="2"/>
        <scheme val="minor"/>
      </rPr>
      <t xml:space="preserve">W podziale według form świadczeń korzystający mogą być wykazani kilkakrotnie. </t>
    </r>
  </si>
  <si>
    <r>
      <rPr>
        <i/>
        <sz val="8"/>
        <color theme="1"/>
        <rFont val="Calibri"/>
        <family val="2"/>
        <scheme val="minor"/>
      </rPr>
      <t>a</t>
    </r>
    <r>
      <rPr>
        <sz val="8"/>
        <color theme="1"/>
        <rFont val="Calibri"/>
        <family val="2"/>
        <scheme val="minor"/>
      </rPr>
      <t xml:space="preserve"> </t>
    </r>
    <r>
      <rPr>
        <i/>
        <sz val="8"/>
        <color theme="1"/>
        <rFont val="Calibri"/>
        <family val="2"/>
        <scheme val="minor"/>
      </rPr>
      <t>The real number of persons and families benefiting from selected social welfare.</t>
    </r>
    <r>
      <rPr>
        <sz val="8"/>
        <color theme="1"/>
        <rFont val="Calibri"/>
        <family val="2"/>
        <scheme val="minor"/>
      </rPr>
      <t xml:space="preserve"> </t>
    </r>
    <r>
      <rPr>
        <i/>
        <sz val="8"/>
        <color theme="1"/>
        <rFont val="Calibri"/>
        <family val="2"/>
        <scheme val="minor"/>
      </rPr>
      <t>b</t>
    </r>
    <r>
      <rPr>
        <sz val="8"/>
        <color theme="1"/>
        <rFont val="Calibri"/>
        <family val="2"/>
        <scheme val="minor"/>
      </rPr>
      <t xml:space="preserve"> </t>
    </r>
    <r>
      <rPr>
        <i/>
        <sz val="8"/>
        <rFont val="Calibri"/>
        <family val="2"/>
        <scheme val="minor"/>
      </rPr>
      <t xml:space="preserve">Under the item benefits, recipients may be shown several times. </t>
    </r>
  </si>
  <si>
    <t xml:space="preserve">Udzielone świadczenia w tys. zł </t>
  </si>
  <si>
    <t>Benefits granted in thous. zl</t>
  </si>
  <si>
    <t>RECIPIENTS OF SOCIAL ASSISTANCE BENEFITS AND AMOUNT OF SOCIAL ASSISTANCE BENEFITS GRANTED</t>
  </si>
  <si>
    <r>
      <t>Beneficiaries</t>
    </r>
    <r>
      <rPr>
        <b/>
        <i/>
        <vertAlign val="superscript"/>
        <sz val="9"/>
        <color theme="1"/>
        <rFont val="Calibri"/>
        <family val="2"/>
        <scheme val="minor"/>
      </rPr>
      <t>b</t>
    </r>
  </si>
  <si>
    <r>
      <t>People who were granted benefits under decision</t>
    </r>
    <r>
      <rPr>
        <b/>
        <i/>
        <vertAlign val="superscript"/>
        <sz val="9"/>
        <color theme="1"/>
        <rFont val="Calibri"/>
        <family val="2"/>
        <scheme val="minor"/>
      </rPr>
      <t>a</t>
    </r>
  </si>
  <si>
    <t>Usługi opiekuńcze, specjalistyczne usługi opiekuńcze</t>
  </si>
  <si>
    <t>Attendance services, specialized attendance services</t>
  </si>
  <si>
    <t>OSOBY KORZYSTAJĄCE ZE SWIADCZEŃ POMOCY SPOŁECZNEJ ORAZ KWOTY UDZIELONYCH ŚWIADCZEŃ</t>
  </si>
  <si>
    <t>OSOBY KORZYSTAJĄCE ORAZ KWOTY UDZIELONYCH ŚWIADCZEŃ POMOCY SPOŁECZNEJ WEDŁUG FORM SWIADCZEŃ</t>
  </si>
  <si>
    <t>APPROPRIATED  BENEFITS</t>
  </si>
  <si>
    <t xml:space="preserve">OGÓŁEM </t>
  </si>
  <si>
    <t>TOTAL</t>
  </si>
  <si>
    <t xml:space="preserve">Wydatki na świadczenia zdrowotne </t>
  </si>
  <si>
    <t xml:space="preserve">Zasiłki celowe i w naturze </t>
  </si>
  <si>
    <t xml:space="preserve">Klęska żywiołowa lub ekologiczna </t>
  </si>
  <si>
    <t xml:space="preserve">Pobyt tolerowany </t>
  </si>
  <si>
    <t>Natural disaster or ecological</t>
  </si>
  <si>
    <t>Appropriated benefits and in kind</t>
  </si>
  <si>
    <t>Expenditure on health</t>
  </si>
  <si>
    <t>Tolerated stay</t>
  </si>
  <si>
    <r>
      <t>Miejsca</t>
    </r>
    <r>
      <rPr>
        <i/>
        <vertAlign val="superscript"/>
        <sz val="9"/>
        <color theme="1"/>
        <rFont val="Calibri"/>
        <family val="2"/>
        <scheme val="minor"/>
      </rPr>
      <t>a</t>
    </r>
    <r>
      <rPr>
        <sz val="9"/>
        <color theme="1"/>
        <rFont val="Calibri"/>
        <family val="2"/>
        <scheme val="minor"/>
      </rPr>
      <t xml:space="preserve">
w żłobkach 
</t>
    </r>
    <r>
      <rPr>
        <i/>
        <sz val="9"/>
        <color theme="1"/>
        <rFont val="Calibri"/>
        <family val="2"/>
        <scheme val="minor"/>
      </rPr>
      <t>Places</t>
    </r>
    <r>
      <rPr>
        <i/>
        <vertAlign val="superscript"/>
        <sz val="9"/>
        <color theme="1"/>
        <rFont val="Calibri"/>
        <family val="2"/>
        <scheme val="minor"/>
      </rPr>
      <t>a</t>
    </r>
    <r>
      <rPr>
        <i/>
        <sz val="9"/>
        <color theme="1"/>
        <rFont val="Calibri"/>
        <family val="2"/>
        <scheme val="minor"/>
      </rPr>
      <t xml:space="preserve"> in nurseries </t>
    </r>
  </si>
  <si>
    <r>
      <t>Osobodni</t>
    </r>
    <r>
      <rPr>
        <i/>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Days per person</t>
    </r>
    <r>
      <rPr>
        <i/>
        <vertAlign val="superscript"/>
        <sz val="9"/>
        <color theme="1"/>
        <rFont val="Calibri"/>
        <family val="2"/>
        <scheme val="minor"/>
      </rPr>
      <t>a</t>
    </r>
  </si>
  <si>
    <r>
      <t>Przeciętny pobyt dziecka</t>
    </r>
    <r>
      <rPr>
        <i/>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Average children stay in days</t>
    </r>
    <r>
      <rPr>
        <i/>
        <vertAlign val="superscript"/>
        <sz val="9"/>
        <color theme="1"/>
        <rFont val="Calibri"/>
        <family val="2"/>
        <scheme val="minor"/>
      </rPr>
      <t>a</t>
    </r>
  </si>
  <si>
    <r>
      <t xml:space="preserve">Kluby dziecięce
</t>
    </r>
    <r>
      <rPr>
        <i/>
        <sz val="9"/>
        <color theme="1"/>
        <rFont val="Calibri"/>
        <family val="2"/>
        <scheme val="minor"/>
      </rPr>
      <t>Children’s clubs</t>
    </r>
  </si>
  <si>
    <r>
      <t>Dzieci przebywające                      w żłobkach</t>
    </r>
    <r>
      <rPr>
        <i/>
        <vertAlign val="superscript"/>
        <sz val="9"/>
        <color theme="1"/>
        <rFont val="Calibri"/>
        <family val="2"/>
        <scheme val="minor"/>
      </rPr>
      <t>a</t>
    </r>
    <r>
      <rPr>
        <i/>
        <sz val="9"/>
        <color theme="1"/>
        <rFont val="Calibri"/>
        <family val="2"/>
        <scheme val="minor"/>
      </rPr>
      <t xml:space="preserve"> </t>
    </r>
    <r>
      <rPr>
        <sz val="9"/>
        <color theme="1"/>
        <rFont val="Calibri"/>
        <family val="2"/>
        <scheme val="minor"/>
      </rPr>
      <t xml:space="preserve">                                                              </t>
    </r>
    <r>
      <rPr>
        <i/>
        <sz val="9"/>
        <color theme="1"/>
        <rFont val="Calibri"/>
        <family val="2"/>
        <scheme val="minor"/>
      </rPr>
      <t>Children staying in nurseries</t>
    </r>
    <r>
      <rPr>
        <i/>
        <vertAlign val="superscript"/>
        <sz val="9"/>
        <color theme="1"/>
        <rFont val="Calibri"/>
        <family val="2"/>
        <scheme val="minor"/>
      </rPr>
      <t>a</t>
    </r>
  </si>
  <si>
    <t xml:space="preserve">stomatological </t>
  </si>
  <si>
    <t>WAŻNIEJSZE DANE O WOJEWÓDZTWIE</t>
  </si>
  <si>
    <t>MAJOR DATA ON THE VOIVODSHIP</t>
  </si>
  <si>
    <t>ZACHOROWANIA NA NIEKTÓRE CHOROBY ZAKAŹNE I ZATRUCIA W 2014 R.</t>
  </si>
  <si>
    <t>Osoby w rodzinach</t>
  </si>
  <si>
    <r>
      <t>Korzystający</t>
    </r>
    <r>
      <rPr>
        <b/>
        <i/>
        <vertAlign val="superscript"/>
        <sz val="9"/>
        <color theme="1"/>
        <rFont val="Calibri"/>
        <family val="2"/>
        <scheme val="minor"/>
      </rPr>
      <t>b</t>
    </r>
    <r>
      <rPr>
        <b/>
        <vertAlign val="superscript"/>
        <sz val="9"/>
        <color theme="1"/>
        <rFont val="Calibri"/>
        <family val="2"/>
        <scheme val="minor"/>
      </rPr>
      <t xml:space="preserve"> </t>
    </r>
    <r>
      <rPr>
        <b/>
        <sz val="9"/>
        <color theme="1"/>
        <rFont val="Calibri"/>
        <family val="2"/>
        <scheme val="minor"/>
      </rPr>
      <t>………………………………………………………………………………………</t>
    </r>
  </si>
  <si>
    <r>
      <t>Osoby, którym przyznano świadczenia</t>
    </r>
    <r>
      <rPr>
        <b/>
        <i/>
        <vertAlign val="superscript"/>
        <sz val="9"/>
        <color theme="1"/>
        <rFont val="Calibri"/>
        <family val="2"/>
        <scheme val="minor"/>
      </rPr>
      <t>a</t>
    </r>
    <r>
      <rPr>
        <b/>
        <vertAlign val="superscript"/>
        <sz val="9"/>
        <color theme="1"/>
        <rFont val="Calibri"/>
        <family val="2"/>
        <scheme val="minor"/>
      </rPr>
      <t xml:space="preserve"> </t>
    </r>
    <r>
      <rPr>
        <b/>
        <sz val="9"/>
        <color theme="1"/>
        <rFont val="Calibri"/>
        <family val="2"/>
        <scheme val="minor"/>
      </rPr>
      <t>…………………………………………………</t>
    </r>
  </si>
  <si>
    <t>w tym wielodzietność</t>
  </si>
  <si>
    <t>of which: multi-childrenparenthood</t>
  </si>
  <si>
    <t xml:space="preserve">rodziny niepełne </t>
  </si>
  <si>
    <t>rodziny wielodzietne</t>
  </si>
  <si>
    <t>one-parent families</t>
  </si>
  <si>
    <t>families with many children</t>
  </si>
  <si>
    <t>Natural or ecological disaster</t>
  </si>
  <si>
    <t>Klęska żywiołowa lub ekologiczna</t>
  </si>
  <si>
    <t>Tabl. 24(56)</t>
  </si>
  <si>
    <t>DAY-SUPPORT  CENTRES</t>
  </si>
  <si>
    <r>
      <t xml:space="preserve">Miejsca                    </t>
    </r>
    <r>
      <rPr>
        <i/>
        <sz val="9"/>
        <color theme="1"/>
        <rFont val="Calibri"/>
        <family val="2"/>
        <scheme val="minor"/>
      </rPr>
      <t xml:space="preserve"> Places</t>
    </r>
  </si>
  <si>
    <r>
      <t xml:space="preserve">Wychowankowie   </t>
    </r>
    <r>
      <rPr>
        <i/>
        <sz val="9"/>
        <color theme="1"/>
        <rFont val="Calibri"/>
        <family val="2"/>
        <scheme val="minor"/>
      </rPr>
      <t xml:space="preserve"> Residents</t>
    </r>
  </si>
  <si>
    <r>
      <t xml:space="preserve">Wychowankowie 
w ciągu roku
</t>
    </r>
    <r>
      <rPr>
        <i/>
        <sz val="9"/>
        <color theme="1"/>
        <rFont val="Calibri"/>
        <family val="2"/>
        <scheme val="minor"/>
      </rPr>
      <t>Residents during           the year</t>
    </r>
  </si>
  <si>
    <r>
      <t xml:space="preserve">Wolontariusze            w ciągu roku
</t>
    </r>
    <r>
      <rPr>
        <i/>
        <sz val="9"/>
        <color theme="1"/>
        <rFont val="Calibri"/>
        <family val="2"/>
        <scheme val="minor"/>
      </rPr>
      <t>Volunteers during         the year</t>
    </r>
  </si>
  <si>
    <t>General care</t>
  </si>
  <si>
    <t>Specjalistycznych</t>
  </si>
  <si>
    <t>Specialized</t>
  </si>
  <si>
    <t xml:space="preserve">W połączonych formach </t>
  </si>
  <si>
    <t>In a combination of the forms</t>
  </si>
  <si>
    <r>
      <rPr>
        <b/>
        <sz val="9"/>
        <color theme="1"/>
        <rFont val="Calibri"/>
        <family val="2"/>
        <scheme val="minor"/>
      </rPr>
      <t>Tabl. 8(40). PLA</t>
    </r>
    <r>
      <rPr>
        <b/>
        <sz val="9"/>
        <rFont val="Calibri"/>
        <family val="2"/>
        <scheme val="minor"/>
      </rPr>
      <t>CÓWKI  WSPARCIA DZIENNEGO</t>
    </r>
  </si>
  <si>
    <t>OPIEKA NAD DZIECKIEM I RODZINĄ ORAZ POMOC SPOŁECZNA</t>
  </si>
  <si>
    <t>Tabl. 25(57)</t>
  </si>
  <si>
    <t>Tabl. 9(41). RODZINNA PIECZA ZASTĘPCZA</t>
  </si>
  <si>
    <t>Tabl. 10(42). RODZINY ZASTĘPCZE WEDŁUG ORGANÓW PROWADZĄCYCH</t>
  </si>
  <si>
    <t>Tabl. 11(43). ZAKŁADY STACJONARNEJ POMOCY SPOŁECZNEJ</t>
  </si>
  <si>
    <r>
      <t>Tabl. 12(44). MIESZKAŃCY</t>
    </r>
    <r>
      <rPr>
        <b/>
        <i/>
        <vertAlign val="superscript"/>
        <sz val="9"/>
        <rFont val="Calibri"/>
        <family val="2"/>
        <scheme val="minor"/>
      </rPr>
      <t>a</t>
    </r>
    <r>
      <rPr>
        <b/>
        <sz val="9"/>
        <rFont val="Calibri"/>
        <family val="2"/>
        <scheme val="minor"/>
      </rPr>
      <t xml:space="preserve"> ZAKŁADÓW STAJONARNEJ POMOCY SPOŁECZNEJ WEDŁUG PŁCI I WIEKU </t>
    </r>
  </si>
  <si>
    <r>
      <t>Tabl. 13(45). MIESZKAŃCY</t>
    </r>
    <r>
      <rPr>
        <b/>
        <i/>
        <vertAlign val="superscript"/>
        <sz val="9"/>
        <rFont val="Calibri"/>
        <family val="2"/>
        <scheme val="minor"/>
      </rPr>
      <t>a</t>
    </r>
    <r>
      <rPr>
        <b/>
        <sz val="9"/>
        <rFont val="Calibri"/>
        <family val="2"/>
        <scheme val="minor"/>
      </rPr>
      <t xml:space="preserve"> ZAKŁADÓW STAJONARNEJ POMOCY SPOŁECZNEJ WEDŁUG ŹRÓDEŁ FINANSOWANIA POBYTU</t>
    </r>
  </si>
  <si>
    <t>Tabl. 14(46). OSOBY KORZYSTAJĄCE ZE SWIADCZEŃ POMOCY SPOŁECZNEJ ORAZ KWOTY UDZIELONYCH ŚWIADCZEŃ</t>
  </si>
  <si>
    <t>Tabl. 15(47). RODZINY OBJĘTE POMOCĄ SPOŁECZNĄ WEDŁUG POWODÓW PRZYZNANIA POMOCY</t>
  </si>
  <si>
    <t>Tabl. 16(48). OSOBY KORZYSTAJĄCE ORAZ KWOTY UDZIELONYCH ŚWIADCZEŃ POMOCY SPOŁECZNEJ WEDŁUG FORM SWIADCZEŃ</t>
  </si>
  <si>
    <t>Tabl. 17(49). ZASIŁKI CELOWE</t>
  </si>
  <si>
    <r>
      <t>Tabl. 18(50). ŻŁOBKI</t>
    </r>
    <r>
      <rPr>
        <i/>
        <vertAlign val="superscript"/>
        <sz val="9"/>
        <rFont val="Calibri"/>
        <family val="2"/>
        <scheme val="minor"/>
      </rPr>
      <t>a</t>
    </r>
    <r>
      <rPr>
        <b/>
        <sz val="9"/>
        <rFont val="Calibri"/>
        <family val="2"/>
        <scheme val="minor"/>
      </rPr>
      <t xml:space="preserve"> WEDŁUG PODREGIONÓW I POWIATÓW W 2014 R.</t>
    </r>
  </si>
  <si>
    <t>Tabl. 19(51). PLACÓWKI OPIEKUŃCZO-WYCHOWAWCZE WEDŁUG PODREGIONÓW I POWIATÓW W 2014 R.</t>
  </si>
  <si>
    <t>Tabl. 20(52). PLACÓWKI WSPACIA DZIENNEGO WEDŁUG PODREGIONÓW I POWIATÓW W 2014 R.</t>
  </si>
  <si>
    <t>Tabl. 21(53). RODZINA PIECZA ZASTĘPCZA WEDŁUG STATUSU, WIEKU OSOBY PEŁNIĄCEJ FUNKCJĘ RODZINY ZASTĘPCZEJ ORAZ PODREGIONÓW I POWIATÓW W 2014 R.</t>
  </si>
  <si>
    <t>Tabl. 22(54). RODZINA PIECZA ZASTĘPCZA WEDŁUG LICZBY PRZYJĘTYCH DZIECI, PODREGIONÓW I POWIATÓW W 2014 R.</t>
  </si>
  <si>
    <t>Tabl. 23(55). DZIECI W RODZINNEJ PIECZY ZASTĘPCZEJ WEDŁUG WIEKU, PODREGIONÓW I POWIATÓW W 2014 R.</t>
  </si>
  <si>
    <t>Tabl. 24(56). MIESZKAŃCY ZAKŁADÓW STACJONARNEJ POMOCY SPOŁECZNEJ WEDŁUG PODREGIONÓW I POWIATÓW W 2014 R.</t>
  </si>
  <si>
    <t>Tabl. 25(57). PRACUJĄCY W ZAKŁADACH STACJONARNEJ POMOCY SPOŁECZNEJ WEDŁUG ZAWODÓW W 2014 R.</t>
  </si>
  <si>
    <t>Misfortune of fate</t>
  </si>
  <si>
    <t xml:space="preserve">w tym usamodzielnione </t>
  </si>
  <si>
    <t>powróciły do rodziny naturalnej</t>
  </si>
  <si>
    <t>założyły własne gospodarstwo domowe</t>
  </si>
  <si>
    <t>pozostałe</t>
  </si>
  <si>
    <t>do 18 roku życia</t>
  </si>
  <si>
    <t xml:space="preserve">w tym w wieku 0–3 lata </t>
  </si>
  <si>
    <t>of total number children:</t>
  </si>
  <si>
    <t>up to age 18</t>
  </si>
  <si>
    <t>Dzieci opuszczjące rodzinną pieczę zastępczą (w ciągu roku)</t>
  </si>
  <si>
    <t xml:space="preserve"> do 18 roku życia</t>
  </si>
  <si>
    <t>Children leaving family foster care over (during the year)</t>
  </si>
  <si>
    <t>z liczby ogółem dzieci:</t>
  </si>
  <si>
    <t xml:space="preserve">powróciły do rodziny naturalnej </t>
  </si>
  <si>
    <t>returned to their own family</t>
  </si>
  <si>
    <t>umieszczone w innej formie rodzinnej pieczy</t>
  </si>
  <si>
    <t xml:space="preserve"> zastępczej</t>
  </si>
  <si>
    <t>placed in other form of family foster care</t>
  </si>
  <si>
    <t>set up their household</t>
  </si>
  <si>
    <t>powyżej 18 roku życia</t>
  </si>
  <si>
    <t xml:space="preserve">powyżej 18 roku życia </t>
  </si>
  <si>
    <t>of which children up to age of 3</t>
  </si>
  <si>
    <t xml:space="preserve">a Łączące zadania placówek interwencyjnych, socjalizacyjnych i specjalistyczno-terapeutycznych. </t>
  </si>
  <si>
    <r>
      <t xml:space="preserve">a </t>
    </r>
    <r>
      <rPr>
        <i/>
        <sz val="8"/>
        <color theme="1"/>
        <rFont val="Calibri"/>
        <family val="2"/>
        <scheme val="minor"/>
      </rPr>
      <t>Combining tasks of the intervention, socialization and specialist therapy centres.</t>
    </r>
  </si>
  <si>
    <t>Dzieci przebywające na:</t>
  </si>
  <si>
    <t>1 000 dzieci w wieku do lat 3</t>
  </si>
  <si>
    <t xml:space="preserve">100 miejsc  </t>
  </si>
  <si>
    <t xml:space="preserve"> 1 000 children up to the age of 3</t>
  </si>
  <si>
    <t>Children staying per:</t>
  </si>
  <si>
    <r>
      <t xml:space="preserve">   Ź r ó d ł o: dane Ministerstwa Zdrowia, Ministerstwa Spraw Wewnętrznych </t>
    </r>
    <r>
      <rPr>
        <sz val="9"/>
        <rFont val="Calibri"/>
        <family val="2"/>
        <scheme val="minor"/>
      </rPr>
      <t>oraz Głównego Urzędu Statystycznego.</t>
    </r>
  </si>
  <si>
    <r>
      <t>Leczeni w szpitalach</t>
    </r>
    <r>
      <rPr>
        <i/>
        <vertAlign val="superscript"/>
        <sz val="9"/>
        <color theme="1"/>
        <rFont val="Calibri"/>
        <family val="2"/>
        <scheme val="minor"/>
      </rPr>
      <t>c</t>
    </r>
    <r>
      <rPr>
        <sz val="9"/>
        <color theme="1"/>
        <rFont val="Calibri"/>
        <family val="2"/>
        <scheme val="minor"/>
      </rPr>
      <t xml:space="preserve"> ………………………….</t>
    </r>
  </si>
  <si>
    <r>
      <t>Inpatients in hospitals</t>
    </r>
    <r>
      <rPr>
        <i/>
        <vertAlign val="superscript"/>
        <sz val="9"/>
        <color theme="1"/>
        <rFont val="Calibri"/>
        <family val="2"/>
        <scheme val="minor"/>
      </rPr>
      <t>c</t>
    </r>
    <r>
      <rPr>
        <i/>
        <sz val="9"/>
        <color theme="1"/>
        <rFont val="Calibri"/>
        <family val="2"/>
        <scheme val="minor"/>
      </rPr>
      <t xml:space="preserve"> </t>
    </r>
  </si>
  <si>
    <r>
      <rPr>
        <i/>
        <sz val="8"/>
        <color theme="1"/>
        <rFont val="Calibri"/>
        <family val="2"/>
        <scheme val="minor"/>
      </rPr>
      <t>a</t>
    </r>
    <r>
      <rPr>
        <sz val="8"/>
        <color theme="1"/>
        <rFont val="Calibri"/>
        <family val="2"/>
        <scheme val="minor"/>
      </rPr>
      <t xml:space="preserve"> Stan w dniu 31 XII:  bez podmiotów prowadzących wyłącznie działalnośc dzienną. b Bez międzyoddziałowego ruchu chorych.</t>
    </r>
  </si>
  <si>
    <t>na 10 tys. ludności</t>
  </si>
  <si>
    <t xml:space="preserve">Leczeni w szpitalach ogólnych (bez międzyoddziałowego ruchu chorych) </t>
  </si>
  <si>
    <t>per 10 thous. population</t>
  </si>
  <si>
    <t>In-patients in general hospitals (excluding inter-ward patient transfer)</t>
  </si>
  <si>
    <t>Na 100 tys. ludności                          Per 100 thous. population</t>
  </si>
  <si>
    <r>
      <t xml:space="preserve">Krztusiec   </t>
    </r>
    <r>
      <rPr>
        <i/>
        <sz val="9"/>
        <rFont val="Calibri"/>
        <family val="2"/>
        <scheme val="minor"/>
      </rPr>
      <t>Whooping cough</t>
    </r>
  </si>
  <si>
    <r>
      <t xml:space="preserve">W tym w opiece specjalistycznej
</t>
    </r>
    <r>
      <rPr>
        <i/>
        <sz val="9"/>
        <color theme="1"/>
        <rFont val="Calibri"/>
        <family val="2"/>
        <scheme val="minor"/>
      </rPr>
      <t>Of which in specialized health care</t>
    </r>
  </si>
  <si>
    <t xml:space="preserve">Wypisani </t>
  </si>
  <si>
    <t>w tym dzieci do lat 18</t>
  </si>
  <si>
    <t>Discharged</t>
  </si>
  <si>
    <t>of which children up to age 18</t>
  </si>
  <si>
    <r>
      <t>Deceased</t>
    </r>
    <r>
      <rPr>
        <i/>
        <vertAlign val="superscript"/>
        <sz val="9"/>
        <color theme="1"/>
        <rFont val="Calibri"/>
        <family val="2"/>
        <scheme val="minor"/>
      </rPr>
      <t>d</t>
    </r>
  </si>
  <si>
    <r>
      <rPr>
        <i/>
        <sz val="8"/>
        <color theme="1"/>
        <rFont val="Calibri"/>
        <family val="2"/>
        <scheme val="minor"/>
      </rPr>
      <t>a</t>
    </r>
    <r>
      <rPr>
        <sz val="8"/>
        <color theme="1"/>
        <rFont val="Calibri"/>
        <family val="2"/>
        <scheme val="minor"/>
      </rPr>
      <t xml:space="preserve"> Stan w dniu 31 XII. </t>
    </r>
    <r>
      <rPr>
        <i/>
        <sz val="8"/>
        <color theme="1"/>
        <rFont val="Calibri"/>
        <family val="2"/>
        <scheme val="minor"/>
      </rPr>
      <t>b</t>
    </r>
    <r>
      <rPr>
        <sz val="8"/>
        <color theme="1"/>
        <rFont val="Calibri"/>
        <family val="2"/>
        <scheme val="minor"/>
      </rPr>
      <t xml:space="preserve"> Łącznie z łóżkami i inkubatorami dla noworodków.</t>
    </r>
    <r>
      <rPr>
        <i/>
        <sz val="8"/>
        <color theme="1"/>
        <rFont val="Calibri"/>
        <family val="2"/>
        <scheme val="minor"/>
      </rPr>
      <t xml:space="preserve"> c</t>
    </r>
    <r>
      <rPr>
        <sz val="8"/>
        <color theme="1"/>
        <rFont val="Calibri"/>
        <family val="2"/>
        <scheme val="minor"/>
      </rPr>
      <t xml:space="preserve"> Bez międzyoddziałowego ruchu chorych. </t>
    </r>
    <r>
      <rPr>
        <i/>
        <sz val="8"/>
        <color theme="1"/>
        <rFont val="Calibri"/>
        <family val="2"/>
        <scheme val="minor"/>
      </rPr>
      <t>d</t>
    </r>
    <r>
      <rPr>
        <sz val="8"/>
        <color theme="1"/>
        <rFont val="Calibri"/>
        <family val="2"/>
        <scheme val="minor"/>
      </rPr>
      <t xml:space="preserve"> Bez noworodków martwo urodzonych </t>
    </r>
  </si>
  <si>
    <t>i zmarłych w trakcie pierwszych sześciu dób życia.</t>
  </si>
  <si>
    <t xml:space="preserve">a As of 31 XII. b Including beds and incubator for newborns. c Excluding inter-ward patient transfer. d Excluding dead newborns and newborns who died </t>
  </si>
  <si>
    <t>in hospital during first six days.</t>
  </si>
  <si>
    <t>Hospicja i oddziały paliatywne</t>
  </si>
  <si>
    <r>
      <t xml:space="preserve">ogółem   </t>
    </r>
    <r>
      <rPr>
        <i/>
        <sz val="9"/>
        <color theme="1"/>
        <rFont val="Calibri"/>
        <family val="2"/>
        <scheme val="minor"/>
      </rPr>
      <t xml:space="preserve">               total</t>
    </r>
  </si>
  <si>
    <r>
      <t xml:space="preserve">na 1 mieszkańca      </t>
    </r>
    <r>
      <rPr>
        <i/>
        <sz val="9"/>
        <color theme="1"/>
        <rFont val="Calibri"/>
        <family val="2"/>
        <scheme val="minor"/>
      </rPr>
      <t>per capita</t>
    </r>
  </si>
  <si>
    <r>
      <t xml:space="preserve">stomatologiczne       </t>
    </r>
    <r>
      <rPr>
        <i/>
        <sz val="9"/>
        <color theme="1"/>
        <rFont val="Calibri"/>
        <family val="2"/>
        <scheme val="minor"/>
      </rPr>
      <t>dental</t>
    </r>
  </si>
  <si>
    <r>
      <t xml:space="preserve">lekarskie    </t>
    </r>
    <r>
      <rPr>
        <i/>
        <sz val="9"/>
        <color theme="1"/>
        <rFont val="Calibri"/>
        <family val="2"/>
        <scheme val="minor"/>
      </rPr>
      <t xml:space="preserve"> medical</t>
    </r>
  </si>
  <si>
    <r>
      <t>Porady udzielone</t>
    </r>
    <r>
      <rPr>
        <i/>
        <vertAlign val="superscript"/>
        <sz val="9"/>
        <color theme="1"/>
        <rFont val="Calibri"/>
        <family val="2"/>
        <scheme val="minor"/>
      </rPr>
      <t>b</t>
    </r>
    <r>
      <rPr>
        <sz val="9"/>
        <color theme="1"/>
        <rFont val="Calibri"/>
        <family val="2"/>
        <scheme val="minor"/>
      </rPr>
      <t xml:space="preserve">                                                                                                     </t>
    </r>
    <r>
      <rPr>
        <i/>
        <sz val="9"/>
        <color theme="1"/>
        <rFont val="Calibri"/>
        <family val="2"/>
        <scheme val="minor"/>
      </rPr>
      <t>Consultations provided</t>
    </r>
    <r>
      <rPr>
        <i/>
        <vertAlign val="superscript"/>
        <sz val="9"/>
        <color theme="1"/>
        <rFont val="Calibri"/>
        <family val="2"/>
        <scheme val="minor"/>
      </rPr>
      <t>b</t>
    </r>
  </si>
  <si>
    <r>
      <rPr>
        <i/>
        <sz val="8"/>
        <color theme="1"/>
        <rFont val="Calibri"/>
        <family val="2"/>
        <scheme val="minor"/>
      </rPr>
      <t>a</t>
    </r>
    <r>
      <rPr>
        <sz val="8"/>
        <color theme="1"/>
        <rFont val="Calibri"/>
        <family val="2"/>
        <scheme val="minor"/>
      </rPr>
      <t xml:space="preserve"> Dane obejmują podmioty, które podpisały kontrakty z NFZ lub z przychodniami. </t>
    </r>
    <r>
      <rPr>
        <i/>
        <sz val="8"/>
        <color theme="1"/>
        <rFont val="Calibri"/>
        <family val="2"/>
        <scheme val="minor"/>
      </rPr>
      <t>b</t>
    </r>
    <r>
      <rPr>
        <sz val="8"/>
        <color theme="1"/>
        <rFont val="Calibri"/>
        <family val="2"/>
        <scheme val="minor"/>
      </rPr>
      <t xml:space="preserve"> W ciągu roku; łącznie z poradami opłaconymi przez pacjentów (środki niepubliczne); bez porad udzielonych w izbach przyjęć </t>
    </r>
  </si>
  <si>
    <r>
      <t xml:space="preserve">szpitali ogólnych – </t>
    </r>
    <r>
      <rPr>
        <sz val="8"/>
        <color rgb="FFFF0000"/>
        <rFont val="Calibri"/>
        <family val="2"/>
        <scheme val="minor"/>
      </rPr>
      <t>xxx,x</t>
    </r>
    <r>
      <rPr>
        <sz val="8"/>
        <color theme="1"/>
        <rFont val="Calibri"/>
        <family val="2"/>
        <scheme val="minor"/>
      </rPr>
      <t xml:space="preserve"> tys. porad.</t>
    </r>
  </si>
  <si>
    <t xml:space="preserve">w tym kiła </t>
  </si>
  <si>
    <t>w tym grużlica płuc</t>
  </si>
  <si>
    <t>of which syphilis</t>
  </si>
  <si>
    <t>of which pulmonary tuberculosis</t>
  </si>
  <si>
    <r>
      <t xml:space="preserve">Farmaceuci pracujący                                 </t>
    </r>
    <r>
      <rPr>
        <i/>
        <sz val="9"/>
        <color theme="1"/>
        <rFont val="Calibri"/>
        <family val="2"/>
        <scheme val="minor"/>
      </rPr>
      <t xml:space="preserve"> Pharmacists employed</t>
    </r>
  </si>
  <si>
    <t xml:space="preserve"> wyjazdowych ogółem (zespół specjalistyczny i podstawowy) </t>
  </si>
  <si>
    <t>lekarze systemu</t>
  </si>
  <si>
    <t>pielęgniarki systemu</t>
  </si>
  <si>
    <t xml:space="preserve">w tym: </t>
  </si>
  <si>
    <t>ruch uliczno - drogowy</t>
  </si>
  <si>
    <t>dom</t>
  </si>
  <si>
    <t xml:space="preserve">  w tym:</t>
  </si>
  <si>
    <t xml:space="preserve">  of which:</t>
  </si>
  <si>
    <t>ZASIŁKI CELOWE</t>
  </si>
  <si>
    <r>
      <t xml:space="preserve">ogółem              </t>
    </r>
    <r>
      <rPr>
        <i/>
        <sz val="9"/>
        <rFont val="Calibri"/>
        <family val="2"/>
        <scheme val="minor"/>
      </rPr>
      <t>total</t>
    </r>
  </si>
  <si>
    <r>
      <t>punkty apteczne   p</t>
    </r>
    <r>
      <rPr>
        <i/>
        <sz val="9"/>
        <rFont val="Calibri"/>
        <family val="2"/>
        <scheme val="minor"/>
      </rPr>
      <t>harmaceutical outlets</t>
    </r>
  </si>
  <si>
    <t>a As of 31 XII;  excluding operators only daily activity. b Excluding inter-ward patient transfer.</t>
  </si>
  <si>
    <t>Tabl. III.  AMBULATORYJNA OPIEKA ZDROWOTNA W 2014 R.</t>
  </si>
  <si>
    <t>Tabl. IV. SZPITALE OGÓLNE W 2014 R.</t>
  </si>
  <si>
    <t>Tabl. V. RATOWNICTWO MEDYCZNE – JEDNOSTKI SYSTEMU W 2014 R.</t>
  </si>
  <si>
    <r>
      <t>Tabl. VI. RATOWNICTWO MEDYCZNE I POMOC DORAŹNA</t>
    </r>
    <r>
      <rPr>
        <b/>
        <i/>
        <vertAlign val="superscript"/>
        <sz val="9"/>
        <rFont val="Calibri"/>
        <family val="2"/>
        <scheme val="minor"/>
      </rPr>
      <t xml:space="preserve">a </t>
    </r>
    <r>
      <rPr>
        <b/>
        <sz val="9"/>
        <rFont val="Calibri"/>
        <family val="2"/>
        <scheme val="minor"/>
      </rPr>
      <t>W 2014 R.</t>
    </r>
  </si>
  <si>
    <t>Tabl. VII. KRWIODAWSTWO W 2014 R.</t>
  </si>
  <si>
    <t>Tabl. VIII. APTEKI OGÓLNODOSTĘPNE W 2014 R.</t>
  </si>
  <si>
    <t>Tabl. X. ŻŁOBKI W 2014 R.</t>
  </si>
  <si>
    <t>Tabl. IX. ZACHOROWANIA NA NIEKTÓRE CHOROBY ZAKAŹNE I ZATRUCIA W 2014 R.</t>
  </si>
  <si>
    <r>
      <t>Tabl. I. WAŻNIEJSZE  DANE  O  WOJEWÓDZTWIE</t>
    </r>
    <r>
      <rPr>
        <b/>
        <i/>
        <vertAlign val="superscript"/>
        <sz val="9"/>
        <rFont val="Calibri"/>
        <family val="2"/>
        <scheme val="minor"/>
      </rPr>
      <t>a</t>
    </r>
  </si>
  <si>
    <t>a Data concern entities that have signed a “medical practice - National Health Found” contract or a “medical practice-health care facility” contract (see general); including medical practices conducted within the framework of workplace medical service. b  Exclude consultation provided in admisson rooms of general hospital</t>
  </si>
  <si>
    <r>
      <rPr>
        <i/>
        <sz val="8"/>
        <color theme="1"/>
        <rFont val="Calibri"/>
        <family val="2"/>
        <scheme val="minor"/>
      </rPr>
      <t>a</t>
    </r>
    <r>
      <rPr>
        <sz val="8"/>
        <color theme="1"/>
        <rFont val="Calibri"/>
        <family val="2"/>
        <scheme val="minor"/>
      </rPr>
      <t xml:space="preserve"> Dane obejmują podmioty, które podpisały kontrakt „praktyka lekarska - Narodowy Fundusz Zdrowia” lub „praktyka lekarska-zakład opieki zdrowotnej” (patrz uwagi ogólne); łącznie z praktykami lekarskimi przeprowadzającymi badania profilaktyczne                                                                            w zakresie służby medycyny pracy.  </t>
    </r>
    <r>
      <rPr>
        <i/>
        <sz val="8"/>
        <color theme="1"/>
        <rFont val="Calibri"/>
        <family val="2"/>
        <scheme val="minor"/>
      </rPr>
      <t>b</t>
    </r>
    <r>
      <rPr>
        <sz val="8"/>
        <color theme="1"/>
        <rFont val="Calibri"/>
        <family val="2"/>
        <scheme val="minor"/>
      </rPr>
      <t xml:space="preserve"> Bez porad udzielonych w izbach przyjęć szpitali ogólnych.</t>
    </r>
  </si>
  <si>
    <r>
      <t>Porady lekarskie</t>
    </r>
    <r>
      <rPr>
        <i/>
        <vertAlign val="superscript"/>
        <sz val="9"/>
        <color theme="1"/>
        <rFont val="Calibri"/>
        <family val="2"/>
        <scheme val="minor"/>
      </rPr>
      <t xml:space="preserve">b                                        </t>
    </r>
    <r>
      <rPr>
        <i/>
        <sz val="9"/>
        <color theme="1"/>
        <rFont val="Calibri"/>
        <family val="2"/>
        <scheme val="minor"/>
      </rPr>
      <t>Consultations doctors</t>
    </r>
    <r>
      <rPr>
        <i/>
        <vertAlign val="superscript"/>
        <sz val="9"/>
        <color theme="1"/>
        <rFont val="Calibri"/>
        <family val="2"/>
        <scheme val="minor"/>
      </rPr>
      <t>b</t>
    </r>
  </si>
  <si>
    <r>
      <t xml:space="preserve">w podstawowej opiece zdrowotnej   </t>
    </r>
    <r>
      <rPr>
        <i/>
        <sz val="9"/>
        <color theme="1"/>
        <rFont val="Calibri"/>
        <family val="2"/>
        <scheme val="minor"/>
      </rPr>
      <t>in primary health care</t>
    </r>
    <r>
      <rPr>
        <sz val="9"/>
        <color theme="1"/>
        <rFont val="Calibri"/>
        <family val="2"/>
        <scheme val="minor"/>
      </rPr>
      <t xml:space="preserve">   </t>
    </r>
  </si>
  <si>
    <r>
      <t xml:space="preserve">ogółem        </t>
    </r>
    <r>
      <rPr>
        <i/>
        <sz val="9"/>
        <color theme="1"/>
        <rFont val="Calibri"/>
        <family val="2"/>
        <scheme val="minor"/>
      </rPr>
      <t xml:space="preserve">              total</t>
    </r>
  </si>
  <si>
    <r>
      <t>Ratownicy medyczni</t>
    </r>
    <r>
      <rPr>
        <i/>
        <vertAlign val="superscript"/>
        <sz val="9"/>
        <rFont val="Calibri"/>
        <family val="2"/>
        <scheme val="minor"/>
      </rPr>
      <t>f</t>
    </r>
    <r>
      <rPr>
        <vertAlign val="superscript"/>
        <sz val="9"/>
        <color theme="1"/>
        <rFont val="Calibri"/>
        <family val="2"/>
        <scheme val="minor"/>
      </rPr>
      <t xml:space="preserve"> </t>
    </r>
    <r>
      <rPr>
        <sz val="9"/>
        <color theme="1"/>
        <rFont val="Calibri"/>
        <family val="2"/>
        <scheme val="minor"/>
      </rPr>
      <t>………………………….</t>
    </r>
  </si>
  <si>
    <t>a Working directly with patent, i.e., excluding persons for whom the primary workplace is university, units of state or local government administration and National Health Fund. b Data include master of pharmacy working in public hospital pharmacies. c Including nurces and midwives by tertiary education with master of nursing, midwives. d Data include master physiotherapists, physiotherapy technician. e Laboratory diagnostics: medical analysts and other employees by tertiary education, i.e. chemists, physicists. f With secondary or tertiary education</t>
  </si>
  <si>
    <r>
      <rPr>
        <i/>
        <sz val="8"/>
        <color theme="1"/>
        <rFont val="Calibri"/>
        <family val="2"/>
        <scheme val="minor"/>
      </rPr>
      <t>a</t>
    </r>
    <r>
      <rPr>
        <sz val="8"/>
        <color theme="1"/>
        <rFont val="Calibri"/>
        <family val="2"/>
        <scheme val="minor"/>
      </rPr>
      <t xml:space="preserve"> Pracujący bezpośrednio z pacjentem, tj.  bez osób, dla których głównym miejscem pracy jest uczelnia, jednostka administracji państwowej lub samorządu terytorialnego albo NFZ. </t>
    </r>
    <r>
      <rPr>
        <i/>
        <sz val="8"/>
        <color theme="1"/>
        <rFont val="Calibri"/>
        <family val="2"/>
        <scheme val="minor"/>
      </rPr>
      <t>b</t>
    </r>
    <r>
      <rPr>
        <sz val="8"/>
        <color theme="1"/>
        <rFont val="Calibri"/>
        <family val="2"/>
        <scheme val="minor"/>
      </rPr>
      <t xml:space="preserve"> Dane obejmują magistrów farmaceutów pracujących zarówno w aptekach ogólnodostępnych, jak i aptekach szpitalnych. </t>
    </r>
    <r>
      <rPr>
        <i/>
        <sz val="8"/>
        <color theme="1"/>
        <rFont val="Calibri"/>
        <family val="2"/>
        <scheme val="minor"/>
      </rPr>
      <t>c</t>
    </r>
    <r>
      <rPr>
        <sz val="8"/>
        <color theme="1"/>
        <rFont val="Calibri"/>
        <family val="2"/>
        <scheme val="minor"/>
      </rPr>
      <t xml:space="preserve"> W tym pielęgniarki i położne z wyższym wykształceniem razem z magistrami pielęgniarstwa i położnictwa. </t>
    </r>
    <r>
      <rPr>
        <i/>
        <sz val="8"/>
        <color theme="1"/>
        <rFont val="Calibri"/>
        <family val="2"/>
        <scheme val="minor"/>
      </rPr>
      <t>d</t>
    </r>
    <r>
      <rPr>
        <sz val="8"/>
        <color theme="1"/>
        <rFont val="Calibri"/>
        <family val="2"/>
        <scheme val="minor"/>
      </rPr>
      <t xml:space="preserve"> Dane obejmują magistrów fizjoterapii i rahabilitacji, techników fizjoterapeutów. </t>
    </r>
    <r>
      <rPr>
        <i/>
        <sz val="8"/>
        <color theme="1"/>
        <rFont val="Calibri"/>
        <family val="2"/>
        <scheme val="minor"/>
      </rPr>
      <t>e</t>
    </r>
    <r>
      <rPr>
        <sz val="8"/>
        <color theme="1"/>
        <rFont val="Calibri"/>
        <family val="2"/>
        <scheme val="minor"/>
      </rPr>
      <t xml:space="preserve"> Analitycy medyczni i inne osoby z wyższym wykształceniem w laboratoriach diagnostycznych.</t>
    </r>
    <r>
      <rPr>
        <i/>
        <sz val="8"/>
        <color theme="1"/>
        <rFont val="Calibri"/>
        <family val="2"/>
        <scheme val="minor"/>
      </rPr>
      <t xml:space="preserve">                                                                                              </t>
    </r>
    <r>
      <rPr>
        <i/>
        <sz val="8"/>
        <rFont val="Calibri"/>
        <family val="2"/>
        <scheme val="minor"/>
      </rPr>
      <t xml:space="preserve"> f</t>
    </r>
    <r>
      <rPr>
        <sz val="8"/>
        <rFont val="Calibri"/>
        <family val="2"/>
        <scheme val="minor"/>
      </rPr>
      <t xml:space="preserve">  Z wykształceniem wyższym lub średnim. </t>
    </r>
  </si>
  <si>
    <r>
      <t xml:space="preserve">Osobodni leczenia        </t>
    </r>
    <r>
      <rPr>
        <i/>
        <sz val="9"/>
        <rFont val="Calibri"/>
        <family val="2"/>
        <scheme val="minor"/>
      </rPr>
      <t xml:space="preserve">Beddays 
</t>
    </r>
  </si>
  <si>
    <t>doctors system</t>
  </si>
  <si>
    <t>doctor system</t>
  </si>
  <si>
    <t>nurses system</t>
  </si>
  <si>
    <t>Powrót do spisu tablic</t>
  </si>
  <si>
    <t>Return to list of tables</t>
  </si>
  <si>
    <r>
      <t>MAJOR  DATA  ON  THE  VOIVODSHIP</t>
    </r>
    <r>
      <rPr>
        <i/>
        <vertAlign val="superscript"/>
        <sz val="9"/>
        <rFont val="Calibri"/>
        <family val="2"/>
        <scheme val="minor"/>
      </rPr>
      <t>a</t>
    </r>
  </si>
  <si>
    <t>PLACÓWKI  WSPARCIA DZIENNEGO</t>
  </si>
  <si>
    <r>
      <rPr>
        <sz val="9"/>
        <color theme="1"/>
        <rFont val="Calibri"/>
        <family val="2"/>
        <scheme val="minor"/>
      </rPr>
      <t>ogółem</t>
    </r>
    <r>
      <rPr>
        <i/>
        <sz val="9"/>
        <color theme="1"/>
        <rFont val="Calibri"/>
        <family val="2"/>
        <scheme val="minor"/>
      </rPr>
      <t xml:space="preserve">
total</t>
    </r>
  </si>
  <si>
    <r>
      <rPr>
        <sz val="9"/>
        <color theme="1"/>
        <rFont val="Calibri"/>
        <family val="2"/>
        <scheme val="minor"/>
      </rPr>
      <t>w tym mgr farmacji</t>
    </r>
    <r>
      <rPr>
        <i/>
        <sz val="9"/>
        <color theme="1"/>
        <rFont val="Calibri"/>
        <family val="2"/>
        <scheme val="minor"/>
      </rPr>
      <t xml:space="preserve">
of which </t>
    </r>
    <r>
      <rPr>
        <i/>
        <sz val="9"/>
        <rFont val="Calibri"/>
        <family val="2"/>
        <scheme val="minor"/>
      </rPr>
      <t>master of pharmacy</t>
    </r>
  </si>
  <si>
    <r>
      <rPr>
        <sz val="9"/>
        <color theme="1"/>
        <rFont val="Calibri"/>
        <family val="2"/>
        <scheme val="minor"/>
      </rPr>
      <t>Izba przyjęć</t>
    </r>
    <r>
      <rPr>
        <i/>
        <vertAlign val="superscript"/>
        <sz val="9"/>
        <color theme="1"/>
        <rFont val="Calibri"/>
        <family val="2"/>
        <scheme val="minor"/>
      </rPr>
      <t>b</t>
    </r>
    <r>
      <rPr>
        <i/>
        <sz val="9"/>
        <color theme="1"/>
        <rFont val="Calibri"/>
        <family val="2"/>
        <scheme val="minor"/>
      </rPr>
      <t xml:space="preserve">
Admission room</t>
    </r>
    <r>
      <rPr>
        <i/>
        <vertAlign val="superscript"/>
        <sz val="9"/>
        <color theme="1"/>
        <rFont val="Calibri"/>
        <family val="2"/>
        <scheme val="minor"/>
      </rPr>
      <t>b</t>
    </r>
  </si>
  <si>
    <t xml:space="preserve">Wyjazdy na miejsce zdarzenia (w ciągu roku) </t>
  </si>
  <si>
    <t>Ź r ó d ł o: dane Narodowego Instytutu Zdrowia Publicznego - PZH (na podstawie rejestru chorób zakaźnych prowadzonego przez stacje sanitarno-epidemiologiczne), Instytutu Gruźlicy i Chorób Płuc oraz Instytutu Wenerologii.</t>
  </si>
  <si>
    <t>S o u r c e:  data of the National Institute of Public Health - NIH (on the ground of register of infectious diseases kept by sanitary and epidemiological stations), the Tuberculosis and Lung Diseases Institute and the Institute of Venereology of the Medical University.</t>
  </si>
  <si>
    <t xml:space="preserve">Tabl. 27. PRZYSTOSOWANIE ZAKŁADÓW AMBULATORYJNEJ OPIEKI ZDROWOTNEJ DO POTRZEB OSÓB NIEPEŁNOSPRAWNYCH WEDŁUG PODREGIONÓW </t>
  </si>
  <si>
    <t>I POWIATÓW W 2014 R.</t>
  </si>
  <si>
    <t xml:space="preserve">Tabl. 20. UDZIELONE ŚWIADCZENIA ZDROWOTNE W IZBIE PRZYJĘĆ LUB W SZPITALNYM </t>
  </si>
  <si>
    <t>ODDZIALE RATUNKOWYM W TRYBIE AMBULATORYJNYM</t>
  </si>
  <si>
    <t xml:space="preserve">GRANTED MEDICAL SERVICES AT ADMISSIONS ROOM </t>
  </si>
  <si>
    <t>OR HOSPITAL RESCUE WARD IN EMERGENCY CASE</t>
  </si>
  <si>
    <t>Tabl. XI. RODZINNA PIECZA ZASTĘPCZA W 2014 R.</t>
  </si>
  <si>
    <r>
      <t>Leczeni</t>
    </r>
    <r>
      <rPr>
        <b/>
        <i/>
        <vertAlign val="superscript"/>
        <sz val="9"/>
        <color theme="1"/>
        <rFont val="Calibri"/>
        <family val="2"/>
        <scheme val="minor"/>
      </rPr>
      <t>c</t>
    </r>
    <r>
      <rPr>
        <b/>
        <sz val="9"/>
        <color theme="1"/>
        <rFont val="Calibri"/>
        <family val="2"/>
        <scheme val="minor"/>
      </rPr>
      <t xml:space="preserve"> na:</t>
    </r>
  </si>
  <si>
    <r>
      <t>Zmarli</t>
    </r>
    <r>
      <rPr>
        <i/>
        <vertAlign val="superscript"/>
        <sz val="9"/>
        <color theme="1"/>
        <rFont val="Calibri"/>
        <family val="2"/>
        <scheme val="minor"/>
      </rPr>
      <t>d</t>
    </r>
    <r>
      <rPr>
        <sz val="9"/>
        <color theme="1"/>
        <rFont val="Calibri"/>
        <family val="2"/>
        <scheme val="minor"/>
      </rPr>
      <t xml:space="preserve"> ………………………………………………………………….</t>
    </r>
  </si>
  <si>
    <t xml:space="preserve">w tym dzieci do lat 18 </t>
  </si>
  <si>
    <r>
      <t>Inpatients</t>
    </r>
    <r>
      <rPr>
        <b/>
        <i/>
        <vertAlign val="superscript"/>
        <sz val="9"/>
        <color theme="1"/>
        <rFont val="Calibri"/>
        <family val="2"/>
        <scheme val="minor"/>
      </rPr>
      <t>c</t>
    </r>
    <r>
      <rPr>
        <b/>
        <i/>
        <sz val="9"/>
        <color theme="1"/>
        <rFont val="Calibri"/>
        <family val="2"/>
        <scheme val="minor"/>
      </rPr>
      <t xml:space="preserve"> per:</t>
    </r>
  </si>
  <si>
    <r>
      <t>Porady udzielone</t>
    </r>
    <r>
      <rPr>
        <i/>
        <vertAlign val="superscript"/>
        <sz val="9"/>
        <rFont val="Calibri"/>
        <family val="2"/>
        <scheme val="minor"/>
      </rPr>
      <t>b</t>
    </r>
    <r>
      <rPr>
        <sz val="9"/>
        <rFont val="Calibri"/>
        <family val="2"/>
        <scheme val="minor"/>
      </rPr>
      <t xml:space="preserve"> ……………………………………………………………………</t>
    </r>
  </si>
  <si>
    <t>Patients' movement</t>
  </si>
  <si>
    <t xml:space="preserve">Korzystający z zabiegów </t>
  </si>
  <si>
    <t>a Łącznie z filiami.</t>
  </si>
  <si>
    <r>
      <rPr>
        <i/>
        <sz val="8"/>
        <color theme="1"/>
        <rFont val="Calibri"/>
        <family val="2"/>
        <scheme val="minor"/>
      </rPr>
      <t>a</t>
    </r>
    <r>
      <rPr>
        <i/>
        <vertAlign val="superscript"/>
        <sz val="8"/>
        <color theme="1"/>
        <rFont val="Calibri"/>
        <family val="2"/>
        <scheme val="minor"/>
      </rPr>
      <t xml:space="preserve"> </t>
    </r>
    <r>
      <rPr>
        <i/>
        <sz val="8"/>
        <color theme="1"/>
        <rFont val="Calibri"/>
        <family val="2"/>
        <scheme val="minor"/>
      </rPr>
      <t>Including branches.</t>
    </r>
  </si>
  <si>
    <t>S o u r c e: data of the Warmińsko-Mazurskie Voivodship Office.</t>
  </si>
  <si>
    <r>
      <t xml:space="preserve">Osoby oczekujące na umieszczenie
</t>
    </r>
    <r>
      <rPr>
        <i/>
        <sz val="9"/>
        <rFont val="Calibri"/>
        <family val="2"/>
        <scheme val="minor"/>
      </rPr>
      <t xml:space="preserve">People awaiting 
a place </t>
    </r>
  </si>
  <si>
    <t>a Combining tasks of the intervention, socialization and specialist therapy centres.</t>
  </si>
  <si>
    <t xml:space="preserve">a Data concern entities that have signed contract with National Health Found or with out-patients departments. b During the year; including consultations paid by patients (non-public funds); excluding </t>
  </si>
  <si>
    <r>
      <t xml:space="preserve">consultation provided by doctors in admission rooms in general hospitals – </t>
    </r>
    <r>
      <rPr>
        <i/>
        <sz val="8"/>
        <color rgb="FFFF0000"/>
        <rFont val="Calibri"/>
        <family val="2"/>
        <scheme val="minor"/>
      </rPr>
      <t>xxx,x</t>
    </r>
    <r>
      <rPr>
        <i/>
        <sz val="8"/>
        <color theme="1"/>
        <rFont val="Calibri"/>
        <family val="2"/>
        <scheme val="minor"/>
      </rPr>
      <t xml:space="preserve"> thous. consultations.</t>
    </r>
  </si>
  <si>
    <t>Ź r ó d ł o: dane Narodowego Instytutu Zdrowia Publicznego - PZH (na podstawie rejestru chorób zakaźnych prowadzonego przez stacje sanitarno-epidemiologiczne), Instytutu Gruźlicy i Chorób Płuc oraz Instytutu Wenerologii Warszawskiego Uniwersytetu Medycznego.</t>
  </si>
  <si>
    <t>S o u r c e:  data of the National Institute of Public Health - NIH (on the ground of register of infectious diseases kept by sanitary and epidemiological stations), the Tuberculosis and Lung Diseases Institute and the Institute of Venereology of the Medical University of  Warsaw.</t>
  </si>
  <si>
    <r>
      <t>Tabl. 2. LEKARZE SPECJALIŚCI</t>
    </r>
    <r>
      <rPr>
        <b/>
        <i/>
        <vertAlign val="superscript"/>
        <sz val="9"/>
        <rFont val="Calibri"/>
        <family val="2"/>
        <scheme val="minor"/>
      </rPr>
      <t>a</t>
    </r>
  </si>
  <si>
    <t xml:space="preserve">SPIS TABLIC  </t>
  </si>
  <si>
    <r>
      <rPr>
        <i/>
        <sz val="9"/>
        <color theme="1"/>
        <rFont val="Calibri"/>
        <family val="2"/>
        <scheme val="minor"/>
      </rPr>
      <t>a</t>
    </r>
    <r>
      <rPr>
        <sz val="9"/>
        <color theme="1"/>
        <rFont val="Calibri"/>
        <family val="2"/>
        <scheme val="minor"/>
      </rPr>
      <t xml:space="preserve"> Od 2012 r. dane podaje się łącznie z MON, MSW i ABW. </t>
    </r>
    <r>
      <rPr>
        <i/>
        <sz val="9"/>
        <color theme="1"/>
        <rFont val="Calibri"/>
        <family val="2"/>
        <scheme val="minor"/>
      </rPr>
      <t>b</t>
    </r>
    <r>
      <rPr>
        <sz val="9"/>
        <color theme="1"/>
        <rFont val="Calibri"/>
        <family val="2"/>
        <scheme val="minor"/>
      </rPr>
      <t xml:space="preserve"> Pracujący bezpośrednio z pacjentem; łącznie z osobami, dla których głównym miejscem pracy jest praktyka lekarska i pielęgniarska. </t>
    </r>
    <r>
      <rPr>
        <i/>
        <sz val="9"/>
        <color theme="1"/>
        <rFont val="Calibri"/>
        <family val="2"/>
        <scheme val="minor"/>
      </rPr>
      <t>c</t>
    </r>
    <r>
      <rPr>
        <sz val="9"/>
        <color theme="1"/>
        <rFont val="Calibri"/>
        <family val="2"/>
        <scheme val="minor"/>
      </rPr>
      <t xml:space="preserve"> Łącznie z magistrami pielęgniarstwa. </t>
    </r>
    <r>
      <rPr>
        <i/>
        <sz val="9"/>
        <color theme="1"/>
        <rFont val="Calibri"/>
        <family val="2"/>
        <scheme val="minor"/>
      </rPr>
      <t>d</t>
    </r>
    <r>
      <rPr>
        <sz val="9"/>
        <color theme="1"/>
        <rFont val="Calibri"/>
        <family val="2"/>
        <scheme val="minor"/>
      </rPr>
      <t xml:space="preserve"> Bez miejsc dziennych na oddziałach szpitalnych; łącznie z łóżkami i inkubatorami dla noworodków. e Patrz uwagi og</t>
    </r>
    <r>
      <rPr>
        <sz val="9"/>
        <rFont val="Calibri"/>
        <family val="2"/>
        <scheme val="minor"/>
      </rPr>
      <t>ólne str.14</t>
    </r>
    <r>
      <rPr>
        <sz val="9"/>
        <color theme="1"/>
        <rFont val="Calibri"/>
        <family val="2"/>
        <scheme val="minor"/>
      </rPr>
      <t xml:space="preserve">. </t>
    </r>
    <r>
      <rPr>
        <i/>
        <sz val="9"/>
        <rFont val="Calibri"/>
        <family val="2"/>
        <scheme val="minor"/>
      </rPr>
      <t>f</t>
    </r>
    <r>
      <rPr>
        <sz val="9"/>
        <rFont val="Calibri"/>
        <family val="2"/>
        <scheme val="minor"/>
      </rPr>
      <t xml:space="preserve"> D</t>
    </r>
    <r>
      <rPr>
        <sz val="9"/>
        <color theme="1"/>
        <rFont val="Calibri"/>
        <family val="2"/>
        <scheme val="minor"/>
      </rPr>
      <t xml:space="preserve">ane obejmują praktyki, które podpisały kontrakty z NFZ lub z przychodniami. </t>
    </r>
    <r>
      <rPr>
        <i/>
        <sz val="9"/>
        <color theme="1"/>
        <rFont val="Calibri"/>
        <family val="2"/>
        <scheme val="minor"/>
      </rPr>
      <t>g</t>
    </r>
    <r>
      <rPr>
        <sz val="9"/>
        <color theme="1"/>
        <rFont val="Calibri"/>
        <family val="2"/>
        <scheme val="minor"/>
      </rPr>
      <t xml:space="preserve"> Przychodnie łącznie z praktykami lekarskimi. </t>
    </r>
    <r>
      <rPr>
        <i/>
        <sz val="9"/>
        <color theme="1"/>
        <rFont val="Calibri"/>
        <family val="2"/>
        <scheme val="minor"/>
      </rPr>
      <t>h</t>
    </r>
    <r>
      <rPr>
        <sz val="9"/>
        <color theme="1"/>
        <rFont val="Calibri"/>
        <family val="2"/>
        <scheme val="minor"/>
      </rPr>
      <t xml:space="preserve"> Komórki organizacyjne szpitali zgłoszone do współpracy z ratownictwem medycznym. </t>
    </r>
    <r>
      <rPr>
        <i/>
        <sz val="9"/>
        <color theme="1"/>
        <rFont val="Calibri"/>
        <family val="2"/>
        <scheme val="minor"/>
      </rPr>
      <t xml:space="preserve">i </t>
    </r>
    <r>
      <rPr>
        <sz val="9"/>
        <color theme="1"/>
        <rFont val="Calibri"/>
        <family val="2"/>
        <scheme val="minor"/>
      </rPr>
      <t>Jedna jednostka świeżo mrożonego osocza równa się 200 ml, jeden litr osocza równa się 5 jednostkom.</t>
    </r>
    <r>
      <rPr>
        <i/>
        <sz val="9"/>
        <color theme="1"/>
        <rFont val="Calibri"/>
        <family val="2"/>
        <scheme val="minor"/>
      </rPr>
      <t xml:space="preserve"> j</t>
    </r>
    <r>
      <rPr>
        <sz val="9"/>
        <color theme="1"/>
        <rFont val="Calibri"/>
        <family val="2"/>
        <scheme val="minor"/>
      </rPr>
      <t xml:space="preserve"> Łącznie z oddziałami żłobkowymi.  </t>
    </r>
    <r>
      <rPr>
        <i/>
        <sz val="9"/>
        <color theme="1"/>
        <rFont val="Calibri"/>
        <family val="2"/>
        <scheme val="minor"/>
      </rPr>
      <t>k</t>
    </r>
    <r>
      <rPr>
        <sz val="9"/>
        <color theme="1"/>
        <rFont val="Calibri"/>
        <family val="2"/>
        <scheme val="minor"/>
      </rPr>
      <t xml:space="preserve"> Łącznie z  klubami dziecięcymi. </t>
    </r>
    <r>
      <rPr>
        <i/>
        <sz val="9"/>
        <color theme="1"/>
        <rFont val="Calibri"/>
        <family val="2"/>
        <scheme val="minor"/>
      </rPr>
      <t>l</t>
    </r>
    <r>
      <rPr>
        <sz val="9"/>
        <color theme="1"/>
        <rFont val="Calibri"/>
        <family val="2"/>
        <scheme val="minor"/>
      </rPr>
      <t xml:space="preserve"> Do 2011 r. – w wieku do 18 lat, od 2012 r. – w wieku do 25 lat. </t>
    </r>
    <r>
      <rPr>
        <i/>
        <sz val="9"/>
        <color theme="1"/>
        <rFont val="Calibri"/>
        <family val="2"/>
        <scheme val="minor"/>
      </rPr>
      <t xml:space="preserve">m </t>
    </r>
    <r>
      <rPr>
        <sz val="9"/>
        <color theme="1"/>
        <rFont val="Calibri"/>
        <family val="2"/>
        <scheme val="minor"/>
      </rPr>
      <t xml:space="preserve">W wieku do 25 lat. </t>
    </r>
    <r>
      <rPr>
        <i/>
        <sz val="9"/>
        <color theme="1"/>
        <rFont val="Calibri"/>
        <family val="2"/>
        <scheme val="minor"/>
      </rPr>
      <t>n</t>
    </r>
    <r>
      <rPr>
        <sz val="9"/>
        <color theme="1"/>
        <rFont val="Calibri"/>
        <family val="2"/>
        <scheme val="minor"/>
      </rPr>
      <t xml:space="preserve"> Łącznie ze środowiskowymi domami samopomocy. </t>
    </r>
    <r>
      <rPr>
        <i/>
        <sz val="9"/>
        <color theme="1"/>
        <rFont val="Calibri"/>
        <family val="2"/>
        <scheme val="minor"/>
      </rPr>
      <t>o</t>
    </r>
    <r>
      <rPr>
        <sz val="9"/>
        <color theme="1"/>
        <rFont val="Calibri"/>
        <family val="2"/>
        <scheme val="minor"/>
      </rPr>
      <t xml:space="preserve"> Łącznie z filiami.</t>
    </r>
  </si>
  <si>
    <t>a Since 2012 data include health care: of the Ministry of National Defence, the Ministry of Interior, the Internal Security Agency. b Working directly with a patient; including persons for whom the primary workplace is a medical and nurse practice. c Including master nurses. d Excluding day places in hosppital wards; including beds and incubators for newborns. e See general notes on page 14. f Data concern medical practices that have signed contract with National Health Fund or without patients departments. g Out-patient departments including medical practices. h Organizational cells of hospitals applied to co-operate with emergency medical system. i One unit of freshly frozen plasma equals 200 ml, one litre of plasma equals 5 units. j Including nursery wards. k Including children's clubs. l Until 2011 up to the age of 18, since 2012 up to the age of 25. m Up to the age of 25. n  Including community self-help homes. o Including branches</t>
  </si>
  <si>
    <t>a Donation is collection of blood or blood components for clinical, diagnostic or manufacturing purposes. b One unit of Fresh Frozen Plasma equals approximately of 200 ml, one litre equals approximately of 5 units.</t>
  </si>
  <si>
    <r>
      <rPr>
        <i/>
        <sz val="8"/>
        <color theme="1"/>
        <rFont val="Calibri"/>
        <family val="2"/>
        <scheme val="minor"/>
      </rPr>
      <t>a</t>
    </r>
    <r>
      <rPr>
        <sz val="8"/>
        <color theme="1"/>
        <rFont val="Calibri"/>
        <family val="2"/>
        <scheme val="minor"/>
      </rPr>
      <t xml:space="preserve"> Donacja jest to pobranie krwi lub jej składnika do celów klinicznych, diagnostycznych lub produkcyjnych.</t>
    </r>
    <r>
      <rPr>
        <sz val="8"/>
        <color rgb="FFFF0000"/>
        <rFont val="Calibri"/>
        <family val="2"/>
        <scheme val="minor"/>
      </rPr>
      <t xml:space="preserve"> </t>
    </r>
    <r>
      <rPr>
        <i/>
        <sz val="8"/>
        <rFont val="Calibri"/>
        <family val="2"/>
        <scheme val="minor"/>
      </rPr>
      <t xml:space="preserve">b </t>
    </r>
    <r>
      <rPr>
        <sz val="8"/>
        <rFont val="Calibri"/>
        <family val="2"/>
        <scheme val="minor"/>
      </rPr>
      <t>Jedna jednostka świeżo mrożonego osocza równa się w przybliżeniu 200 ml, jeden litr osocza równa się w przybliżeniu 5 jednostkom.</t>
    </r>
  </si>
  <si>
    <r>
      <rPr>
        <i/>
        <sz val="8"/>
        <color theme="1"/>
        <rFont val="Calibri"/>
        <family val="2"/>
        <scheme val="minor"/>
      </rPr>
      <t xml:space="preserve">a  </t>
    </r>
    <r>
      <rPr>
        <sz val="8"/>
        <color theme="1"/>
        <rFont val="Calibri"/>
        <family val="2"/>
        <scheme val="minor"/>
      </rPr>
      <t xml:space="preserve">Lekarze ze specjalizacją II stopnia i z tytułem specjalisty. </t>
    </r>
    <r>
      <rPr>
        <i/>
        <sz val="8"/>
        <color theme="1"/>
        <rFont val="Calibri"/>
        <family val="2"/>
        <scheme val="minor"/>
      </rPr>
      <t xml:space="preserve"> b</t>
    </r>
    <r>
      <rPr>
        <sz val="8"/>
        <color theme="1"/>
        <rFont val="Calibri"/>
        <family val="2"/>
        <scheme val="minor"/>
      </rPr>
      <t xml:space="preserve"> Chirurgia: chirurgia ogólna, dziecięca, klatki piersiowej, ortopedii i traumatoologii, neurochirurgii i neurotraumatologii, chirurgii onkologicznej, plastycznej i szczękowej, kardiochirurgii oraz urologii i chirurgii naczyniowej. </t>
    </r>
    <r>
      <rPr>
        <i/>
        <sz val="8"/>
        <color theme="1"/>
        <rFont val="Calibri"/>
        <family val="2"/>
        <scheme val="minor"/>
      </rPr>
      <t xml:space="preserve"> c</t>
    </r>
    <r>
      <rPr>
        <sz val="8"/>
        <color theme="1"/>
        <rFont val="Calibri"/>
        <family val="2"/>
        <scheme val="minor"/>
      </rPr>
      <t xml:space="preserve"> Łącznie ze specjalistami dziecięcymi.                                                                                                     </t>
    </r>
    <r>
      <rPr>
        <i/>
        <sz val="8"/>
        <color theme="1"/>
        <rFont val="Calibri"/>
        <family val="2"/>
        <scheme val="minor"/>
      </rPr>
      <t>d–g</t>
    </r>
    <r>
      <rPr>
        <sz val="8"/>
        <color theme="1"/>
        <rFont val="Calibri"/>
        <family val="2"/>
        <scheme val="minor"/>
      </rPr>
      <t xml:space="preserve"> Także: </t>
    </r>
    <r>
      <rPr>
        <i/>
        <sz val="8"/>
        <color theme="1"/>
        <rFont val="Calibri"/>
        <family val="2"/>
        <scheme val="minor"/>
      </rPr>
      <t>d</t>
    </r>
    <r>
      <rPr>
        <sz val="8"/>
        <color theme="1"/>
        <rFont val="Calibri"/>
        <family val="2"/>
        <scheme val="minor"/>
      </rPr>
      <t xml:space="preserve"> – neuropatologii, </t>
    </r>
    <r>
      <rPr>
        <i/>
        <sz val="8"/>
        <color theme="1"/>
        <rFont val="Calibri"/>
        <family val="2"/>
        <scheme val="minor"/>
      </rPr>
      <t>e</t>
    </r>
    <r>
      <rPr>
        <sz val="8"/>
        <color theme="1"/>
        <rFont val="Calibri"/>
        <family val="2"/>
        <scheme val="minor"/>
      </rPr>
      <t xml:space="preserve"> – patologii onkologicznej, onkologii i hematologii dziecięcej,</t>
    </r>
    <r>
      <rPr>
        <i/>
        <sz val="8"/>
        <color theme="1"/>
        <rFont val="Calibri"/>
        <family val="2"/>
        <scheme val="minor"/>
      </rPr>
      <t xml:space="preserve"> f</t>
    </r>
    <r>
      <rPr>
        <sz val="8"/>
        <color theme="1"/>
        <rFont val="Calibri"/>
        <family val="2"/>
        <scheme val="minor"/>
      </rPr>
      <t xml:space="preserve"> – otorynolaryngologii, </t>
    </r>
    <r>
      <rPr>
        <i/>
        <sz val="8"/>
        <color theme="1"/>
        <rFont val="Calibri"/>
        <family val="2"/>
        <scheme val="minor"/>
      </rPr>
      <t>g</t>
    </r>
    <r>
      <rPr>
        <sz val="8"/>
        <color theme="1"/>
        <rFont val="Calibri"/>
        <family val="2"/>
        <scheme val="minor"/>
      </rPr>
      <t xml:space="preserve"> – radioterapii onkologicznej i radiologii dziecięcej.
</t>
    </r>
  </si>
  <si>
    <t xml:space="preserve"> a  Doctors with grade II specialization and with specialist title. b Surgery: general surgery, children's, thoracic surgery, orthopaedic and traumatological surgery, neurosurgery and neurotraumatological surgery, oncological surgery, plastic and maxillofacial surgery, cardiosurgery and  urology and vascular surgery. c Including childrens specializations. d–g Also: d – neuropathology, e – oncological pathology, children's oncology and haematology, f – otorynolaryngology, g – oncological radiotherapy and children's radiology</t>
  </si>
  <si>
    <t>Ź r ó d ł o: dane Ministerstwa Zdrowia oraz  Ministerstwa Spraw Wewnętrznych.</t>
  </si>
  <si>
    <t>OUT-PATIENT HEALTH CARE IN 2014</t>
  </si>
  <si>
    <t>EMERGENCY MEDICAL SERVICES – SYSTEM UNITS IN 2014</t>
  </si>
  <si>
    <t>DOCTOR SPECIALISTS</t>
  </si>
  <si>
    <r>
      <t>DOCTOR SPECIALISTS</t>
    </r>
    <r>
      <rPr>
        <i/>
        <vertAlign val="superscript"/>
        <sz val="9"/>
        <color theme="1"/>
        <rFont val="Calibri"/>
        <family val="2"/>
        <scheme val="minor"/>
      </rPr>
      <t>a</t>
    </r>
  </si>
  <si>
    <t>OUT-PATIENT HEALTH CARE</t>
  </si>
  <si>
    <t>OUT-PATIENT DEPARTMENTS</t>
  </si>
  <si>
    <t xml:space="preserve">SPECIALIZED MEDICAL CONSULTATIONS </t>
  </si>
  <si>
    <r>
      <t>SPECIALIZED MEDICAL CONSULTATIONS</t>
    </r>
    <r>
      <rPr>
        <i/>
        <vertAlign val="superscript"/>
        <sz val="9"/>
        <rFont val="Calibri"/>
        <family val="2"/>
        <scheme val="minor"/>
      </rPr>
      <t>a</t>
    </r>
  </si>
  <si>
    <t xml:space="preserve">SPECIALIZED STOMATOLOGICAL CONSULTATIONS </t>
  </si>
  <si>
    <r>
      <t>SPECIALIZED STOMATOLOGICAL CONSULTATIONS</t>
    </r>
    <r>
      <rPr>
        <i/>
        <vertAlign val="superscript"/>
        <sz val="9"/>
        <rFont val="Calibri"/>
        <family val="2"/>
        <scheme val="minor"/>
      </rPr>
      <t>a</t>
    </r>
  </si>
  <si>
    <t>STATIONARY PSYCHIATRIC CARE FACILITIES</t>
  </si>
  <si>
    <r>
      <t>STATIONARY PSYCHIATRIC CARE FACILITIES</t>
    </r>
    <r>
      <rPr>
        <i/>
        <vertAlign val="superscript"/>
        <sz val="9"/>
        <rFont val="Calibri"/>
        <family val="2"/>
        <scheme val="minor"/>
      </rPr>
      <t>a</t>
    </r>
  </si>
  <si>
    <t>STATIONARY LONG-TERM AND HOSPICE CARE FACILITIES</t>
  </si>
  <si>
    <t>EMERGENCY MEDICAL SERVICES - DEPARTURES TO PLACE OF INCIDENT</t>
  </si>
  <si>
    <t>DOCTOR SPECIALISTS BY SUBREGIONS AND POWIATS IN 2014</t>
  </si>
  <si>
    <r>
      <t>DOCTOR SPECIALISTS</t>
    </r>
    <r>
      <rPr>
        <i/>
        <vertAlign val="superscript"/>
        <sz val="9"/>
        <color theme="1"/>
        <rFont val="Calibri"/>
        <family val="2"/>
        <scheme val="minor"/>
      </rPr>
      <t>a</t>
    </r>
    <r>
      <rPr>
        <i/>
        <sz val="9"/>
        <color theme="1"/>
        <rFont val="Calibri"/>
        <family val="2"/>
        <scheme val="minor"/>
      </rPr>
      <t xml:space="preserve"> BY SUBREGIONS AND POWIATS IN 2014</t>
    </r>
  </si>
  <si>
    <t>BEDS IN GENERAL HOSPITALS BY SUBREGIONS AND POWIATS IN 2014</t>
  </si>
  <si>
    <t xml:space="preserve">BEDS IN GENERAL HOSPITALS BY SUBREGIONS AND POWIATS IN 2014 </t>
  </si>
  <si>
    <t xml:space="preserve">EMERGENCY MEDICAL SERVICES – SYSTEM UNITS BY SUBREGIONS AND POWIATS IN 2014 </t>
  </si>
  <si>
    <t xml:space="preserve">EMERGENCY MEDICAL SERVICES  – DEPARTURES TO PLACE OF INCIDENT BY SUBREGIONS AND POWIATS IN 2014 </t>
  </si>
  <si>
    <t>CHILD AND FAMILY SERVICES AND SOCIAL WELFARE</t>
  </si>
  <si>
    <t xml:space="preserve">CHILDREN IN NURSERIES BY SEX AND AGE </t>
  </si>
  <si>
    <r>
      <t>CHILDREN IN NURSERIES</t>
    </r>
    <r>
      <rPr>
        <i/>
        <vertAlign val="superscript"/>
        <sz val="9"/>
        <rFont val="Calibri"/>
        <family val="2"/>
        <scheme val="minor"/>
      </rPr>
      <t>a</t>
    </r>
    <r>
      <rPr>
        <i/>
        <sz val="9"/>
        <rFont val="Calibri"/>
        <family val="2"/>
        <scheme val="minor"/>
      </rPr>
      <t xml:space="preserve"> BY SEX AND AGE</t>
    </r>
  </si>
  <si>
    <t>FAMILIES BENEFITING FROM SOCIAL WELFARE BY CAUSES</t>
  </si>
  <si>
    <t>RECIPIENTS AND THE AMOUNT OF SOCIAL ASSISTANCE GRANTED BY FORMS OF BENEFITS</t>
  </si>
  <si>
    <t>DAY-SUPPORT CENTRES BY SUBREGIONS AND POWIATS IN 2014</t>
  </si>
  <si>
    <r>
      <t>Fizjoterapeuci i rehabilitanci</t>
    </r>
    <r>
      <rPr>
        <i/>
        <vertAlign val="superscript"/>
        <sz val="9"/>
        <color theme="1"/>
        <rFont val="Calibri"/>
        <family val="2"/>
        <scheme val="minor"/>
      </rPr>
      <t>d</t>
    </r>
    <r>
      <rPr>
        <sz val="9"/>
        <color theme="1"/>
        <rFont val="Calibri"/>
        <family val="2"/>
        <scheme val="minor"/>
      </rPr>
      <t xml:space="preserve"> ………..</t>
    </r>
  </si>
  <si>
    <r>
      <t>DENTIST SPECIALISTS</t>
    </r>
    <r>
      <rPr>
        <i/>
        <vertAlign val="superscript"/>
        <sz val="9"/>
        <color theme="1"/>
        <rFont val="Calibri"/>
        <family val="2"/>
        <scheme val="minor"/>
      </rPr>
      <t>a</t>
    </r>
  </si>
  <si>
    <t>Out-patient departments (as of 31 XII)</t>
  </si>
  <si>
    <t>medical</t>
  </si>
  <si>
    <r>
      <t xml:space="preserve">Lekarskie       </t>
    </r>
    <r>
      <rPr>
        <i/>
        <sz val="9"/>
        <color theme="1"/>
        <rFont val="Calibri"/>
        <family val="2"/>
        <scheme val="minor"/>
      </rPr>
      <t>Medical</t>
    </r>
  </si>
  <si>
    <t>Rural areas</t>
  </si>
  <si>
    <r>
      <t xml:space="preserve">lekarskie
</t>
    </r>
    <r>
      <rPr>
        <i/>
        <sz val="9"/>
        <color theme="1"/>
        <rFont val="Calibri"/>
        <family val="2"/>
        <scheme val="minor"/>
      </rPr>
      <t>medical</t>
    </r>
  </si>
  <si>
    <r>
      <t xml:space="preserve">osób w wieku 65 lat i więcej
</t>
    </r>
    <r>
      <rPr>
        <i/>
        <sz val="9"/>
        <rFont val="Calibri"/>
        <family val="2"/>
        <scheme val="minor"/>
      </rPr>
      <t>persons at age 65 and more</t>
    </r>
  </si>
  <si>
    <r>
      <t xml:space="preserve">w tym                         kobietom w ciąży 
w zakresie opieki profilaktycznej
</t>
    </r>
    <r>
      <rPr>
        <i/>
        <sz val="9"/>
        <color indexed="8"/>
        <rFont val="Calibri"/>
        <family val="2"/>
        <scheme val="minor"/>
      </rPr>
      <t>of which of preventive consultations provided to pregnant women</t>
    </r>
  </si>
  <si>
    <t>Dermatological</t>
  </si>
  <si>
    <r>
      <t>Beds in general hospitals</t>
    </r>
    <r>
      <rPr>
        <b/>
        <i/>
        <vertAlign val="superscript"/>
        <sz val="9"/>
        <color theme="1"/>
        <rFont val="Calibri"/>
        <family val="2"/>
        <scheme val="minor"/>
      </rPr>
      <t>ab</t>
    </r>
  </si>
  <si>
    <r>
      <t xml:space="preserve">w tym dla dzieci do lat 18
</t>
    </r>
    <r>
      <rPr>
        <i/>
        <sz val="9"/>
        <color theme="1"/>
        <rFont val="Calibri"/>
        <family val="2"/>
        <scheme val="minor"/>
      </rPr>
      <t>of which children up to age of 18</t>
    </r>
  </si>
  <si>
    <r>
      <t>Leczeni (bez ruchu między-oddziałowego)</t>
    </r>
    <r>
      <rPr>
        <i/>
        <vertAlign val="superscript"/>
        <sz val="9"/>
        <color theme="1"/>
        <rFont val="Calibri"/>
        <family val="2"/>
        <scheme val="minor"/>
      </rPr>
      <t>b</t>
    </r>
    <r>
      <rPr>
        <sz val="9"/>
        <color theme="1"/>
        <rFont val="Calibri"/>
        <family val="2"/>
        <scheme val="minor"/>
      </rPr>
      <t xml:space="preserve">
</t>
    </r>
    <r>
      <rPr>
        <i/>
        <sz val="9"/>
        <color theme="1"/>
        <rFont val="Calibri"/>
        <family val="2"/>
        <scheme val="minor"/>
      </rPr>
      <t>Inpatients (excluding inter-ward patient transfer)</t>
    </r>
    <r>
      <rPr>
        <i/>
        <vertAlign val="superscript"/>
        <sz val="9"/>
        <color theme="1"/>
        <rFont val="Calibri"/>
        <family val="2"/>
        <scheme val="minor"/>
      </rPr>
      <t>b</t>
    </r>
  </si>
  <si>
    <t>Inpatients using services</t>
  </si>
  <si>
    <t>System units</t>
  </si>
  <si>
    <t>specialist</t>
  </si>
  <si>
    <t>EMERGENCY MEDICAL SERVICES – DEPARTURES TO PLACE OF INCIDENT</t>
  </si>
  <si>
    <t>of which honorary blood donors</t>
  </si>
  <si>
    <r>
      <t xml:space="preserve">w tym na wsi
</t>
    </r>
    <r>
      <rPr>
        <i/>
        <sz val="9"/>
        <color theme="1"/>
        <rFont val="Calibri"/>
        <family val="2"/>
        <scheme val="minor"/>
      </rPr>
      <t>of which</t>
    </r>
    <r>
      <rPr>
        <sz val="9"/>
        <color theme="1"/>
        <rFont val="Calibri"/>
        <family val="2"/>
        <scheme val="minor"/>
      </rPr>
      <t xml:space="preserve"> 
</t>
    </r>
    <r>
      <rPr>
        <i/>
        <sz val="9"/>
        <color theme="1"/>
        <rFont val="Calibri"/>
        <family val="2"/>
        <scheme val="minor"/>
      </rPr>
      <t>in</t>
    </r>
    <r>
      <rPr>
        <sz val="9"/>
        <color theme="1"/>
        <rFont val="Calibri"/>
        <family val="2"/>
        <scheme val="minor"/>
      </rPr>
      <t xml:space="preserve"> </t>
    </r>
    <r>
      <rPr>
        <i/>
        <sz val="9"/>
        <color theme="1"/>
        <rFont val="Calibri"/>
        <family val="2"/>
        <scheme val="minor"/>
      </rPr>
      <t>rural areas</t>
    </r>
  </si>
  <si>
    <r>
      <t xml:space="preserve">Jednostki systemu  ogółem
</t>
    </r>
    <r>
      <rPr>
        <i/>
        <sz val="9"/>
        <color theme="1"/>
        <rFont val="Calibri"/>
        <family val="2"/>
        <scheme val="minor"/>
      </rPr>
      <t>Total system units</t>
    </r>
  </si>
  <si>
    <r>
      <t xml:space="preserve">Zespoły ratownictwa medycznego
</t>
    </r>
    <r>
      <rPr>
        <i/>
        <sz val="9"/>
        <color theme="1"/>
        <rFont val="Calibri"/>
        <family val="2"/>
        <scheme val="minor"/>
      </rPr>
      <t>Emergency rescue teams</t>
    </r>
  </si>
  <si>
    <r>
      <t xml:space="preserve">specjalistyczne
 </t>
    </r>
    <r>
      <rPr>
        <i/>
        <sz val="9"/>
        <color theme="1"/>
        <rFont val="Calibri"/>
        <family val="2"/>
        <scheme val="minor"/>
      </rPr>
      <t>specialist</t>
    </r>
  </si>
  <si>
    <r>
      <t xml:space="preserve">dom
</t>
    </r>
    <r>
      <rPr>
        <i/>
        <sz val="9"/>
        <color theme="1"/>
        <rFont val="Calibri"/>
        <family val="2"/>
        <scheme val="minor"/>
      </rPr>
      <t>house</t>
    </r>
  </si>
  <si>
    <r>
      <t xml:space="preserve">dzieci 
i młodzież do lat 18
</t>
    </r>
    <r>
      <rPr>
        <i/>
        <sz val="9"/>
        <color theme="1"/>
        <rFont val="Calibri"/>
        <family val="2"/>
        <scheme val="minor"/>
      </rPr>
      <t>children and young up to age 18</t>
    </r>
    <r>
      <rPr>
        <sz val="9"/>
        <color theme="1"/>
        <rFont val="Calibri"/>
        <family val="2"/>
        <scheme val="minor"/>
      </rPr>
      <t xml:space="preserve">
</t>
    </r>
  </si>
  <si>
    <r>
      <t xml:space="preserve">osoby w wieku 65 lat 
i więcej
</t>
    </r>
    <r>
      <rPr>
        <i/>
        <sz val="9"/>
        <color theme="1"/>
        <rFont val="Calibri"/>
        <family val="2"/>
        <scheme val="minor"/>
      </rPr>
      <t>persons aged 65 and more</t>
    </r>
  </si>
  <si>
    <r>
      <t xml:space="preserve">Punkty apteczne
</t>
    </r>
    <r>
      <rPr>
        <i/>
        <sz val="9"/>
        <color theme="1"/>
        <rFont val="Calibri"/>
        <family val="2"/>
        <scheme val="minor"/>
      </rPr>
      <t>Pharmaceutical outlets</t>
    </r>
  </si>
  <si>
    <r>
      <t xml:space="preserve">Apteki 
</t>
    </r>
    <r>
      <rPr>
        <i/>
        <sz val="9"/>
        <color theme="1"/>
        <rFont val="Calibri"/>
        <family val="2"/>
        <scheme val="minor"/>
      </rPr>
      <t>Pharmacies</t>
    </r>
  </si>
  <si>
    <t xml:space="preserve">in nursery wards </t>
  </si>
  <si>
    <t>100 places</t>
  </si>
  <si>
    <t>4 lata i więcej</t>
  </si>
  <si>
    <t>U w a g a: Pracujący w podmiotach (publiczne i niepubliczne zakłady opieki zdrowotnej oraz praktyki) objętych sprawozdawczością Ministerstwa Zdrowia, a w przypadku farmaceutów dodatkowo w podmiotach objętych sprawozdawczością GUS.   Dane nie obejmują osób, dla których głównym miejscem pracy jest Narodowy Fundusz Zdrowia, uczelnia lub jednostka administracji państwowej lub samorządu terytorialnego.</t>
  </si>
  <si>
    <r>
      <rPr>
        <i/>
        <sz val="8"/>
        <color theme="1"/>
        <rFont val="Calibri"/>
        <family val="2"/>
        <scheme val="minor"/>
      </rPr>
      <t>a</t>
    </r>
    <r>
      <rPr>
        <sz val="8"/>
        <color theme="1"/>
        <rFont val="Calibri"/>
        <family val="2"/>
        <scheme val="minor"/>
      </rPr>
      <t xml:space="preserve"> Pracujący bezpośrednio z pacjentem, tj.  bez osób, dla których głównym miejscem pracy jest uczelnia, jednostka administracji państwowej lub samorządu terytorialnego albo NFZ.           </t>
    </r>
    <r>
      <rPr>
        <i/>
        <sz val="8"/>
        <color theme="1"/>
        <rFont val="Calibri"/>
        <family val="2"/>
        <scheme val="minor"/>
      </rPr>
      <t>b</t>
    </r>
    <r>
      <rPr>
        <sz val="8"/>
        <color theme="1"/>
        <rFont val="Calibri"/>
        <family val="2"/>
        <scheme val="minor"/>
      </rPr>
      <t xml:space="preserve"> Magistrzy farmacji  w aptekach ogólnodostępnych, punktach aptecznych i aptekach szpitalnych. </t>
    </r>
    <r>
      <rPr>
        <i/>
        <sz val="8"/>
        <color theme="1"/>
        <rFont val="Calibri"/>
        <family val="2"/>
        <scheme val="minor"/>
      </rPr>
      <t>c</t>
    </r>
    <r>
      <rPr>
        <sz val="8"/>
        <color theme="1"/>
        <rFont val="Calibri"/>
        <family val="2"/>
        <scheme val="minor"/>
      </rPr>
      <t xml:space="preserve"> W tym pielęgniarki i położne z wyższym wykształceniem razem z magistrami pielęgniarstwa i położnictwa. </t>
    </r>
    <r>
      <rPr>
        <i/>
        <sz val="8"/>
        <color theme="1"/>
        <rFont val="Calibri"/>
        <family val="2"/>
        <scheme val="minor"/>
      </rPr>
      <t>d</t>
    </r>
    <r>
      <rPr>
        <sz val="8"/>
        <color theme="1"/>
        <rFont val="Calibri"/>
        <family val="2"/>
        <scheme val="minor"/>
      </rPr>
      <t xml:space="preserve"> Dane obejmują magistrów fizjoterapii i rahabilitacji, techników fizjoterapeutów. </t>
    </r>
    <r>
      <rPr>
        <i/>
        <sz val="8"/>
        <color theme="1"/>
        <rFont val="Calibri"/>
        <family val="2"/>
        <scheme val="minor"/>
      </rPr>
      <t>e</t>
    </r>
    <r>
      <rPr>
        <sz val="8"/>
        <color theme="1"/>
        <rFont val="Calibri"/>
        <family val="2"/>
        <scheme val="minor"/>
      </rPr>
      <t xml:space="preserve"> Diagności labolatoryjni: analitycy medyczni i inni pracownicy z wyższym wykształceniem, np. chemicy, fizycy. </t>
    </r>
    <r>
      <rPr>
        <i/>
        <sz val="8"/>
        <color theme="1"/>
        <rFont val="Calibri"/>
        <family val="2"/>
        <scheme val="minor"/>
      </rPr>
      <t>f</t>
    </r>
    <r>
      <rPr>
        <sz val="8"/>
        <color theme="1"/>
        <rFont val="Calibri"/>
        <family val="2"/>
        <scheme val="minor"/>
      </rPr>
      <t xml:space="preserve"> Dane obejmują ratowników medycznych według głównego miejsca pracy.</t>
    </r>
  </si>
  <si>
    <t>a Working directly with patent, i.e., excluding persons for whom the primary workplace is university, units of state or local government administration and National Health Fund. b Masters of pharmacy working in public pharmacies, pharmaceutical outlets and hospital’s pharmacies. c Including nurces and midwives by tertiary education with master of nursing, midwives.         d Data include master physiotherapists, physiotherapy technician. e Laboratory diagnostics: medical analysts and other employees by tertiary education, i.e. chemists, physicists. f Data include emergency workers basic workplace.</t>
  </si>
  <si>
    <r>
      <rPr>
        <i/>
        <sz val="8"/>
        <color theme="1"/>
        <rFont val="Calibri"/>
        <family val="2"/>
        <scheme val="minor"/>
      </rPr>
      <t>a</t>
    </r>
    <r>
      <rPr>
        <sz val="8"/>
        <color theme="1"/>
        <rFont val="Calibri"/>
        <family val="2"/>
        <scheme val="minor"/>
      </rPr>
      <t xml:space="preserve"> Lekarze, którzy uzyskali uprawnienia specjalizacji I i II stopnia oraz lekarze posiadajacy tytuł  specjalisty                w odpowiedniej dziedzinie medycyny.</t>
    </r>
  </si>
  <si>
    <t xml:space="preserve">a Doctors with grade I and II specialization and with specialists title in proper medicine domains. </t>
  </si>
  <si>
    <r>
      <t xml:space="preserve">Specjalności
</t>
    </r>
    <r>
      <rPr>
        <i/>
        <sz val="9"/>
        <rFont val="Calibri"/>
        <family val="2"/>
        <scheme val="minor"/>
      </rPr>
      <t>Specialists</t>
    </r>
  </si>
  <si>
    <r>
      <t>Radiologii i dziagnostyki obrazowej</t>
    </r>
    <r>
      <rPr>
        <i/>
        <vertAlign val="superscript"/>
        <sz val="9"/>
        <color theme="1"/>
        <rFont val="Calibri"/>
        <family val="2"/>
        <scheme val="minor"/>
      </rPr>
      <t>g</t>
    </r>
    <r>
      <rPr>
        <vertAlign val="superscript"/>
        <sz val="9"/>
        <color theme="1"/>
        <rFont val="Calibri"/>
        <family val="2"/>
        <scheme val="minor"/>
      </rPr>
      <t xml:space="preserve"> </t>
    </r>
    <r>
      <rPr>
        <sz val="9"/>
        <color theme="1"/>
        <rFont val="Calibri"/>
        <family val="2"/>
        <scheme val="minor"/>
      </rPr>
      <t>……………..</t>
    </r>
  </si>
  <si>
    <t>Medical practises (as of 31 XII)</t>
  </si>
  <si>
    <t>Population (as of 31 XII) per:</t>
  </si>
  <si>
    <t>generally available pharmacy</t>
  </si>
  <si>
    <t>stomatological</t>
  </si>
  <si>
    <t>Emergency rescue teams</t>
  </si>
  <si>
    <t>Day-support centres (as of 31 XII)</t>
  </si>
  <si>
    <r>
      <t>Miejsca</t>
    </r>
    <r>
      <rPr>
        <i/>
        <vertAlign val="superscript"/>
        <sz val="9"/>
        <rFont val="Calibri"/>
        <family val="2"/>
        <scheme val="minor"/>
      </rPr>
      <t xml:space="preserve">o </t>
    </r>
    <r>
      <rPr>
        <sz val="9"/>
        <rFont val="Calibri"/>
        <family val="2"/>
        <scheme val="minor"/>
      </rPr>
      <t>na 10 tys. ludności………………………………………………………………………………</t>
    </r>
  </si>
  <si>
    <r>
      <t>Mieszkańcy</t>
    </r>
    <r>
      <rPr>
        <i/>
        <vertAlign val="superscript"/>
        <sz val="9"/>
        <rFont val="Calibri"/>
        <family val="2"/>
        <scheme val="minor"/>
      </rPr>
      <t xml:space="preserve">o </t>
    </r>
    <r>
      <rPr>
        <sz val="9"/>
        <rFont val="Calibri"/>
        <family val="2"/>
        <scheme val="minor"/>
      </rPr>
      <t>na 10 tys. ludności………………………………………………………………………..</t>
    </r>
  </si>
  <si>
    <r>
      <t>Łóżka 
w szpitalach</t>
    </r>
    <r>
      <rPr>
        <i/>
        <vertAlign val="superscript"/>
        <sz val="9"/>
        <color theme="1"/>
        <rFont val="Calibri"/>
        <family val="2"/>
        <scheme val="minor"/>
      </rPr>
      <t>a</t>
    </r>
    <r>
      <rPr>
        <vertAlign val="superscript"/>
        <sz val="9"/>
        <color theme="1"/>
        <rFont val="Calibri"/>
        <family val="2"/>
        <scheme val="minor"/>
      </rPr>
      <t xml:space="preserve">
</t>
    </r>
    <r>
      <rPr>
        <i/>
        <sz val="9"/>
        <color theme="1"/>
        <rFont val="Calibri"/>
        <family val="2"/>
        <scheme val="minor"/>
      </rPr>
      <t>Beds in general hospitals</t>
    </r>
    <r>
      <rPr>
        <i/>
        <vertAlign val="superscript"/>
        <sz val="9"/>
        <color theme="1"/>
        <rFont val="Calibri"/>
        <family val="2"/>
        <scheme val="minor"/>
      </rPr>
      <t>a</t>
    </r>
  </si>
  <si>
    <r>
      <t xml:space="preserve">w tym dzieci 
w wieku 0–18 
</t>
    </r>
    <r>
      <rPr>
        <i/>
        <sz val="9"/>
        <color theme="1"/>
        <rFont val="Calibri"/>
        <family val="2"/>
        <scheme val="minor"/>
      </rPr>
      <t>of which children 
up to age 18</t>
    </r>
  </si>
  <si>
    <r>
      <t xml:space="preserve">Przeciętny pobyt chorego 
w dniach 
</t>
    </r>
    <r>
      <rPr>
        <i/>
        <sz val="9"/>
        <color theme="1"/>
        <rFont val="Calibri"/>
        <family val="2"/>
        <scheme val="minor"/>
      </rPr>
      <t>Average patient stay in days</t>
    </r>
  </si>
  <si>
    <r>
      <t xml:space="preserve">Zespoły ratownictwa medycznego
</t>
    </r>
    <r>
      <rPr>
        <i/>
        <sz val="9"/>
        <rFont val="Calibri"/>
        <family val="2"/>
        <scheme val="minor"/>
      </rPr>
      <t>Emergency rescue teams</t>
    </r>
  </si>
  <si>
    <r>
      <t xml:space="preserve">specjalistyczne
 </t>
    </r>
    <r>
      <rPr>
        <i/>
        <sz val="9"/>
        <rFont val="Calibri"/>
        <family val="2"/>
        <scheme val="minor"/>
      </rPr>
      <t>specialist</t>
    </r>
  </si>
  <si>
    <r>
      <t xml:space="preserve">Śmigłowce, jako lotnicze zespoły ratownictwa medycznego
</t>
    </r>
    <r>
      <rPr>
        <i/>
        <sz val="9"/>
        <rFont val="Calibri"/>
        <family val="2"/>
        <scheme val="minor"/>
      </rPr>
      <t xml:space="preserve">Helicopters as a medical air rescue teams </t>
    </r>
  </si>
  <si>
    <r>
      <t xml:space="preserve">Szpitalne oddziały ratunkowe
</t>
    </r>
    <r>
      <rPr>
        <i/>
        <sz val="9"/>
        <rFont val="Calibri"/>
        <family val="2"/>
        <scheme val="minor"/>
      </rPr>
      <t>Hospital emergency wards</t>
    </r>
  </si>
  <si>
    <r>
      <t xml:space="preserve">osoby w wieku 65 lat i więcej
</t>
    </r>
    <r>
      <rPr>
        <i/>
        <sz val="9"/>
        <color theme="1"/>
        <rFont val="Calibri"/>
        <family val="2"/>
        <scheme val="minor"/>
      </rPr>
      <t>persons aged 65 and more</t>
    </r>
  </si>
  <si>
    <r>
      <t xml:space="preserve">na 1 000 ludności
</t>
    </r>
    <r>
      <rPr>
        <i/>
        <sz val="9"/>
        <color theme="1"/>
        <rFont val="Calibri"/>
        <family val="2"/>
        <scheme val="minor"/>
      </rPr>
      <t>per 1 000 population</t>
    </r>
  </si>
  <si>
    <r>
      <t xml:space="preserve">Udzielone świadczenia zdrowotne w trybie ambulatoryjnym
</t>
    </r>
    <r>
      <rPr>
        <i/>
        <sz val="9"/>
        <color theme="1"/>
        <rFont val="Calibri"/>
        <family val="2"/>
        <scheme val="minor"/>
      </rPr>
      <t>Health care benefits in out-patient health care</t>
    </r>
  </si>
  <si>
    <r>
      <t xml:space="preserve">dzieci                 
i młodzież 
do lat 18
</t>
    </r>
    <r>
      <rPr>
        <i/>
        <sz val="9"/>
        <color theme="1"/>
        <rFont val="Calibri"/>
        <family val="2"/>
        <scheme val="minor"/>
      </rPr>
      <t>children 
and young 
up to age 18</t>
    </r>
    <r>
      <rPr>
        <sz val="9"/>
        <color theme="1"/>
        <rFont val="Calibri"/>
        <family val="2"/>
        <scheme val="minor"/>
      </rPr>
      <t xml:space="preserve">
</t>
    </r>
  </si>
  <si>
    <r>
      <t xml:space="preserve">liczba ludności na        1 aptekę
</t>
    </r>
    <r>
      <rPr>
        <i/>
        <sz val="9"/>
        <rFont val="Calibri"/>
        <family val="2"/>
        <scheme val="minor"/>
      </rPr>
      <t>population per pharmacy</t>
    </r>
  </si>
  <si>
    <r>
      <t xml:space="preserve">w tym domy pomocy społecznej
</t>
    </r>
    <r>
      <rPr>
        <i/>
        <sz val="9"/>
        <rFont val="Calibri"/>
        <family val="2"/>
        <scheme val="minor"/>
      </rPr>
      <t>of which social welfare houses</t>
    </r>
  </si>
  <si>
    <r>
      <t xml:space="preserve">Z ogółem w wieku          </t>
    </r>
    <r>
      <rPr>
        <i/>
        <sz val="9"/>
        <rFont val="Calibri"/>
        <family val="2"/>
        <scheme val="minor"/>
      </rPr>
      <t xml:space="preserve"> At age</t>
    </r>
    <r>
      <rPr>
        <sz val="9"/>
        <rFont val="Calibri"/>
        <family val="2"/>
        <scheme val="minor"/>
      </rPr>
      <t xml:space="preserve">
</t>
    </r>
  </si>
  <si>
    <r>
      <t xml:space="preserve">Wychowankowie do 18 roku życia
</t>
    </r>
    <r>
      <rPr>
        <i/>
        <sz val="9"/>
        <color theme="1"/>
        <rFont val="Calibri"/>
        <family val="2"/>
        <scheme val="minor"/>
      </rPr>
      <t>Residents up to the age of 18</t>
    </r>
  </si>
  <si>
    <r>
      <t xml:space="preserve">Wychowankowie powyżej 18 roku życia
</t>
    </r>
    <r>
      <rPr>
        <i/>
        <sz val="9"/>
        <color theme="1"/>
        <rFont val="Calibri"/>
        <family val="2"/>
        <scheme val="minor"/>
      </rPr>
      <t>Residents above 18</t>
    </r>
  </si>
  <si>
    <t xml:space="preserve">Opiekuńczych </t>
  </si>
  <si>
    <t>above 18 years</t>
  </si>
  <si>
    <t>of which self-dependenced</t>
  </si>
  <si>
    <r>
      <t xml:space="preserve">Z ogółem w wieku    </t>
    </r>
    <r>
      <rPr>
        <i/>
        <sz val="9"/>
        <color theme="1"/>
        <rFont val="Calibri"/>
        <family val="2"/>
        <scheme val="minor"/>
      </rPr>
      <t>At age</t>
    </r>
  </si>
  <si>
    <r>
      <t>mieszkańcy opłacający pobyt przynajmniej w części 
z dochodów własnych</t>
    </r>
    <r>
      <rPr>
        <i/>
        <vertAlign val="superscript"/>
        <sz val="9"/>
        <color theme="1"/>
        <rFont val="Calibri"/>
        <family val="2"/>
        <scheme val="minor"/>
      </rPr>
      <t xml:space="preserve">c </t>
    </r>
    <r>
      <rPr>
        <sz val="9"/>
        <color theme="1"/>
        <rFont val="Calibri"/>
        <family val="2"/>
        <scheme val="minor"/>
      </rPr>
      <t xml:space="preserve">
</t>
    </r>
    <r>
      <rPr>
        <i/>
        <sz val="9"/>
        <color theme="1"/>
        <rFont val="Calibri"/>
        <family val="2"/>
        <scheme val="minor"/>
      </rPr>
      <t>residents paying stay at least in part 
from the own income</t>
    </r>
    <r>
      <rPr>
        <i/>
        <vertAlign val="superscript"/>
        <sz val="9"/>
        <color theme="1"/>
        <rFont val="Calibri"/>
        <family val="2"/>
        <scheme val="minor"/>
      </rPr>
      <t>c</t>
    </r>
  </si>
  <si>
    <r>
      <t xml:space="preserve">w tym 
na wsi
</t>
    </r>
    <r>
      <rPr>
        <i/>
        <sz val="9"/>
        <color theme="1"/>
        <rFont val="Calibri"/>
        <family val="2"/>
        <scheme val="minor"/>
      </rPr>
      <t>of which in rural ares</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</si>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</sst>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General\ "/>
    <numFmt numFmtId="166" formatCode="@*."/>
    <numFmt numFmtId="167" formatCode="#,##0.0"/>
  </numFmts>
  <fonts count="57">
    <font>
      <sz val="11"/>
      <color theme="1"/>
      <name val="Calibri"/>
      <family val="2"/>
      <scheme val="minor"/>
    </font>
    <font>
      <sz val="10"/>
      <name val="Arial"/>
      <family val="2"/>
    </font>
    <font>
      <i/>
      <sz val="10"/>
      <name val="Times New Roman"/>
      <family val="1"/>
    </font>
    <font>
      <sz val="11"/>
      <name val="Times New Roman CE"/>
      <family val="1"/>
    </font>
    <font>
      <b/>
      <sz val="9"/>
      <color indexed="8"/>
      <name val="Calibri"/>
      <family val="2"/>
      <scheme val="minor"/>
    </font>
    <font>
      <b/>
      <i/>
      <sz val="9"/>
      <color indexed="8"/>
      <name val="Calibri"/>
      <family val="2"/>
      <scheme val="minor"/>
    </font>
    <font>
      <sz val="9"/>
      <color indexed="8"/>
      <name val="Calibri"/>
      <family val="2"/>
      <scheme val="minor"/>
    </font>
    <font>
      <i/>
      <sz val="9"/>
      <color indexed="8"/>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u val="single"/>
      <sz val="9"/>
      <color theme="10"/>
      <name val="Calibri"/>
      <family val="2"/>
      <scheme val="minor"/>
    </font>
    <font>
      <b/>
      <vertAlign val="superscript"/>
      <sz val="9"/>
      <color theme="1"/>
      <name val="Calibri"/>
      <family val="2"/>
      <scheme val="minor"/>
    </font>
    <font>
      <i/>
      <vertAlign val="superscript"/>
      <sz val="9"/>
      <color theme="1"/>
      <name val="Calibri"/>
      <family val="2"/>
      <scheme val="minor"/>
    </font>
    <font>
      <vertAlign val="superscript"/>
      <sz val="9"/>
      <color theme="1"/>
      <name val="Calibri"/>
      <family val="2"/>
      <scheme val="minor"/>
    </font>
    <font>
      <b/>
      <sz val="9"/>
      <color rgb="FF000000"/>
      <name val="Calibri"/>
      <family val="2"/>
      <scheme val="minor"/>
    </font>
    <font>
      <b/>
      <i/>
      <sz val="9"/>
      <color rgb="FF000000"/>
      <name val="Calibri"/>
      <family val="2"/>
      <scheme val="minor"/>
    </font>
    <font>
      <sz val="9"/>
      <color rgb="FF000000"/>
      <name val="Calibri"/>
      <family val="2"/>
      <scheme val="minor"/>
    </font>
    <font>
      <i/>
      <sz val="9"/>
      <color rgb="FF000000"/>
      <name val="Calibri"/>
      <family val="2"/>
      <scheme val="minor"/>
    </font>
    <font>
      <b/>
      <sz val="9"/>
      <name val="Calibri"/>
      <family val="2"/>
      <scheme val="minor"/>
    </font>
    <font>
      <sz val="9"/>
      <name val="Calibri"/>
      <family val="2"/>
      <scheme val="minor"/>
    </font>
    <font>
      <i/>
      <sz val="9"/>
      <name val="Calibri"/>
      <family val="2"/>
      <scheme val="minor"/>
    </font>
    <font>
      <b/>
      <i/>
      <sz val="9"/>
      <color theme="1"/>
      <name val="Calibri"/>
      <family val="2"/>
      <scheme val="minor"/>
    </font>
    <font>
      <sz val="8"/>
      <color theme="1"/>
      <name val="Calibri"/>
      <family val="2"/>
      <scheme val="minor"/>
    </font>
    <font>
      <i/>
      <sz val="8"/>
      <color theme="1"/>
      <name val="Calibri"/>
      <family val="2"/>
      <scheme val="minor"/>
    </font>
    <font>
      <b/>
      <i/>
      <vertAlign val="superscript"/>
      <sz val="9"/>
      <color theme="1"/>
      <name val="Calibri"/>
      <family val="2"/>
      <scheme val="minor"/>
    </font>
    <font>
      <sz val="10"/>
      <name val="Arial CE"/>
      <family val="2"/>
    </font>
    <font>
      <sz val="8"/>
      <name val="Calibri"/>
      <family val="2"/>
      <scheme val="minor"/>
    </font>
    <font>
      <i/>
      <sz val="8"/>
      <name val="Calibri"/>
      <family val="2"/>
      <scheme val="minor"/>
    </font>
    <font>
      <vertAlign val="subscript"/>
      <sz val="9"/>
      <color theme="1"/>
      <name val="Calibri"/>
      <family val="2"/>
      <scheme val="minor"/>
    </font>
    <font>
      <i/>
      <vertAlign val="superscript"/>
      <sz val="9"/>
      <name val="Calibri"/>
      <family val="2"/>
      <scheme val="minor"/>
    </font>
    <font>
      <u val="single"/>
      <sz val="9"/>
      <color rgb="FF0066FF"/>
      <name val="Calibri"/>
      <family val="2"/>
      <scheme val="minor"/>
    </font>
    <font>
      <vertAlign val="superscript"/>
      <sz val="9"/>
      <name val="Calibri"/>
      <family val="2"/>
      <scheme val="minor"/>
    </font>
    <font>
      <sz val="9"/>
      <color theme="0"/>
      <name val="Calibri"/>
      <family val="2"/>
      <scheme val="minor"/>
    </font>
    <font>
      <i/>
      <vertAlign val="superscript"/>
      <sz val="8"/>
      <color theme="1"/>
      <name val="Calibri"/>
      <family val="2"/>
      <scheme val="minor"/>
    </font>
    <font>
      <b/>
      <u val="single"/>
      <sz val="9"/>
      <color theme="10"/>
      <name val="Calibri"/>
      <family val="2"/>
      <scheme val="minor"/>
    </font>
    <font>
      <b/>
      <sz val="9"/>
      <color theme="0"/>
      <name val="Calibri"/>
      <family val="2"/>
      <scheme val="minor"/>
    </font>
    <font>
      <b/>
      <sz val="11"/>
      <name val="Calibri"/>
      <family val="2"/>
      <scheme val="minor"/>
    </font>
    <font>
      <sz val="11"/>
      <name val="Calibri"/>
      <family val="2"/>
      <scheme val="minor"/>
    </font>
    <font>
      <i/>
      <sz val="11"/>
      <name val="Calibri"/>
      <family val="2"/>
      <scheme val="minor"/>
    </font>
    <font>
      <b/>
      <sz val="12"/>
      <name val="Calibri"/>
      <family val="2"/>
      <scheme val="minor"/>
    </font>
    <font>
      <b/>
      <i/>
      <sz val="12"/>
      <name val="Calibri"/>
      <family val="2"/>
      <scheme val="minor"/>
    </font>
    <font>
      <b/>
      <i/>
      <vertAlign val="superscript"/>
      <sz val="9"/>
      <name val="Calibri"/>
      <family val="2"/>
      <scheme val="minor"/>
    </font>
    <font>
      <b/>
      <vertAlign val="superscript"/>
      <sz val="9"/>
      <name val="Calibri"/>
      <family val="2"/>
      <scheme val="minor"/>
    </font>
    <font>
      <i/>
      <u val="single"/>
      <sz val="11"/>
      <name val="Calibri"/>
      <family val="2"/>
      <scheme val="minor"/>
    </font>
    <font>
      <i/>
      <vertAlign val="subscript"/>
      <sz val="9"/>
      <color theme="1"/>
      <name val="Calibri"/>
      <family val="2"/>
      <scheme val="minor"/>
    </font>
    <font>
      <sz val="9"/>
      <color rgb="FF00B050"/>
      <name val="Calibri"/>
      <family val="2"/>
      <scheme val="minor"/>
    </font>
    <font>
      <b/>
      <i/>
      <sz val="9"/>
      <name val="Calibri"/>
      <family val="2"/>
      <scheme val="minor"/>
    </font>
    <font>
      <i/>
      <sz val="10"/>
      <name val="Arial"/>
      <family val="2"/>
    </font>
    <font>
      <sz val="9"/>
      <color rgb="FFFF0000"/>
      <name val="Calibri"/>
      <family val="2"/>
      <scheme val="minor"/>
    </font>
    <font>
      <sz val="8"/>
      <color rgb="FFFF0000"/>
      <name val="Calibri"/>
      <family val="2"/>
      <scheme val="minor"/>
    </font>
    <font>
      <u val="single"/>
      <sz val="11"/>
      <color theme="10"/>
      <name val="Calibri"/>
      <family val="2"/>
      <scheme val="minor"/>
    </font>
    <font>
      <i/>
      <u val="single"/>
      <sz val="9"/>
      <color theme="10"/>
      <name val="Calibri"/>
      <family val="2"/>
      <scheme val="minor"/>
    </font>
    <font>
      <b/>
      <i/>
      <sz val="11"/>
      <name val="Calibri"/>
      <family val="2"/>
      <scheme val="minor"/>
    </font>
    <font>
      <i/>
      <u val="single"/>
      <sz val="11"/>
      <color theme="10"/>
      <name val="Calibri"/>
      <family val="2"/>
      <scheme val="minor"/>
    </font>
    <font>
      <sz val="8"/>
      <color rgb="FF000000"/>
      <name val="Calibri"/>
      <family val="2"/>
      <scheme val="minor"/>
    </font>
    <font>
      <i/>
      <sz val="8"/>
      <color rgb="FFFF0000"/>
      <name val="Calibri"/>
      <family val="2"/>
      <scheme val="minor"/>
    </font>
  </fonts>
  <fills count="3">
    <fill>
      <patternFill/>
    </fill>
    <fill>
      <patternFill patternType="gray125"/>
    </fill>
    <fill>
      <patternFill patternType="solid">
        <fgColor rgb="FFFFFFFF"/>
        <bgColor indexed="64"/>
      </patternFill>
    </fill>
  </fills>
  <borders count="32">
    <border>
      <left/>
      <right/>
      <top/>
      <bottom/>
      <diagonal/>
    </border>
    <border>
      <left/>
      <right style="thin"/>
      <top/>
      <bottom/>
    </border>
    <border>
      <left style="thin"/>
      <right style="thin"/>
      <top style="thin"/>
      <bottom style="medium"/>
    </border>
    <border>
      <left style="thin"/>
      <right style="thin"/>
      <top/>
      <bottom/>
    </border>
    <border>
      <left style="thin"/>
      <right/>
      <top/>
      <bottom/>
    </border>
    <border>
      <left style="thin"/>
      <right/>
      <top style="thin"/>
      <bottom style="medium"/>
    </border>
    <border>
      <left style="thin"/>
      <right style="thin"/>
      <top style="medium"/>
      <bottom/>
    </border>
    <border>
      <left style="thin"/>
      <right/>
      <top style="medium"/>
      <bottom/>
    </border>
    <border>
      <left/>
      <right/>
      <top style="medium"/>
      <bottom/>
    </border>
    <border>
      <left/>
      <right/>
      <top style="thin"/>
      <bottom style="medium"/>
    </border>
    <border>
      <left style="thin"/>
      <right/>
      <top style="thin"/>
      <bottom style="thin"/>
    </border>
    <border>
      <left/>
      <right/>
      <top/>
      <bottom style="thin"/>
    </border>
    <border>
      <left/>
      <right style="thin"/>
      <top style="medium"/>
      <bottom/>
    </border>
    <border>
      <left style="thin"/>
      <right/>
      <top style="thin"/>
      <bottom/>
    </border>
    <border>
      <left/>
      <right style="thin"/>
      <top style="thin"/>
      <bottom style="medium"/>
    </border>
    <border>
      <left style="thin"/>
      <right style="thin"/>
      <top style="thin"/>
      <bottom/>
    </border>
    <border>
      <left style="thin"/>
      <right style="thin"/>
      <top style="thin">
        <color theme="2"/>
      </top>
      <bottom/>
    </border>
    <border>
      <left style="thin"/>
      <right style="thin"/>
      <top style="thin"/>
      <bottom style="thin"/>
    </border>
    <border>
      <left style="thin"/>
      <right style="thin"/>
      <top/>
      <bottom style="medium"/>
    </border>
    <border>
      <left/>
      <right style="thin"/>
      <top/>
      <bottom style="medium"/>
    </border>
    <border>
      <left style="thin"/>
      <right/>
      <top/>
      <bottom style="medium"/>
    </border>
    <border>
      <left/>
      <right style="thin"/>
      <top style="thin"/>
      <bottom style="thin"/>
    </border>
    <border>
      <left style="thin"/>
      <right style="thin"/>
      <top style="thin">
        <color theme="2"/>
      </top>
      <bottom style="thin">
        <color theme="2"/>
      </bottom>
    </border>
    <border>
      <left style="thin"/>
      <right style="thin"/>
      <top style="thin">
        <color theme="0" tint="-0.149959996342659"/>
      </top>
      <bottom style="thin">
        <color theme="0" tint="-0.149959996342659"/>
      </bottom>
    </border>
    <border>
      <left/>
      <right style="thin"/>
      <top style="thin"/>
      <bottom/>
    </border>
    <border>
      <left/>
      <right/>
      <top style="thin"/>
      <bottom style="thin"/>
    </border>
    <border>
      <left style="thin"/>
      <right/>
      <top/>
      <bottom style="thin"/>
    </border>
    <border>
      <left/>
      <right style="thin"/>
      <top/>
      <bottom style="thin"/>
    </border>
    <border>
      <left style="thin"/>
      <right style="thin"/>
      <top/>
      <bottom style="thin"/>
    </border>
    <border>
      <left/>
      <right/>
      <top style="thin"/>
      <bottom/>
    </border>
    <border>
      <left/>
      <right/>
      <top/>
      <bottom style="medium"/>
    </border>
    <border>
      <left style="thin"/>
      <right/>
      <top style="medium"/>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protection locked="0"/>
    </xf>
    <xf numFmtId="0" fontId="2" fillId="0" borderId="0">
      <alignment horizontal="left" indent="1"/>
      <protection/>
    </xf>
    <xf numFmtId="0" fontId="3" fillId="0" borderId="0">
      <alignment/>
      <protection/>
    </xf>
    <xf numFmtId="0" fontId="26" fillId="0" borderId="0">
      <alignment/>
      <protection/>
    </xf>
    <xf numFmtId="0" fontId="1" fillId="0" borderId="0">
      <alignment/>
      <protection/>
    </xf>
    <xf numFmtId="0" fontId="26" fillId="0" borderId="0">
      <alignment/>
      <protection/>
    </xf>
    <xf numFmtId="0" fontId="26" fillId="0" borderId="0">
      <alignment/>
      <protection/>
    </xf>
    <xf numFmtId="0" fontId="26" fillId="0" borderId="0">
      <alignment/>
      <protection/>
    </xf>
    <xf numFmtId="0" fontId="1" fillId="0" borderId="0" applyFill="0" applyBorder="0" applyProtection="0">
      <alignment/>
    </xf>
    <xf numFmtId="0" fontId="48" fillId="0" borderId="0">
      <alignment horizontal="left" indent="8"/>
      <protection/>
    </xf>
    <xf numFmtId="0" fontId="26" fillId="0" borderId="0">
      <alignment/>
      <protection/>
    </xf>
    <xf numFmtId="0" fontId="1" fillId="0" borderId="0">
      <alignment/>
      <protection/>
    </xf>
  </cellStyleXfs>
  <cellXfs count="766">
    <xf numFmtId="0" fontId="0" fillId="0" borderId="0" xfId="0"/>
    <xf numFmtId="0" fontId="10" fillId="0" borderId="0" xfId="0" applyFont="1"/>
    <xf numFmtId="0" fontId="8" fillId="0" borderId="0" xfId="0" applyFont="1" applyFill="1"/>
    <xf numFmtId="0" fontId="11" fillId="0" borderId="0" xfId="20" applyFont="1" applyFill="1" applyAlignment="1" applyProtection="1">
      <alignment/>
      <protection/>
    </xf>
    <xf numFmtId="0" fontId="11" fillId="0" borderId="0" xfId="20" applyFont="1" applyAlignment="1" applyProtection="1">
      <alignment/>
      <protection/>
    </xf>
    <xf numFmtId="0" fontId="5" fillId="0" borderId="1" xfId="0" applyFont="1" applyBorder="1" applyAlignment="1">
      <alignment vertical="top" wrapText="1"/>
    </xf>
    <xf numFmtId="0" fontId="4" fillId="0" borderId="1" xfId="0" applyFont="1" applyBorder="1" applyAlignment="1">
      <alignment wrapText="1"/>
    </xf>
    <xf numFmtId="0" fontId="6" fillId="0" borderId="1" xfId="0" applyFont="1" applyBorder="1" applyAlignment="1">
      <alignment wrapText="1"/>
    </xf>
    <xf numFmtId="0" fontId="7" fillId="0" borderId="1" xfId="0" applyFont="1" applyBorder="1" applyAlignment="1">
      <alignment vertical="top" wrapText="1"/>
    </xf>
    <xf numFmtId="2" fontId="8" fillId="0" borderId="2" xfId="0" applyNumberFormat="1" applyFont="1" applyFill="1" applyBorder="1" applyAlignment="1">
      <alignment horizontal="center" vertical="center" wrapText="1"/>
    </xf>
    <xf numFmtId="0" fontId="9" fillId="0" borderId="1" xfId="0" applyFont="1" applyBorder="1"/>
    <xf numFmtId="0" fontId="9" fillId="0" borderId="3" xfId="0" applyFont="1" applyBorder="1"/>
    <xf numFmtId="0" fontId="9" fillId="0" borderId="4" xfId="0" applyFont="1" applyBorder="1"/>
    <xf numFmtId="0" fontId="16" fillId="0" borderId="0" xfId="0" applyFont="1" applyBorder="1"/>
    <xf numFmtId="0" fontId="9" fillId="0" borderId="3" xfId="0" applyFont="1" applyBorder="1" applyAlignment="1">
      <alignment horizontal="right" vertical="center"/>
    </xf>
    <xf numFmtId="0" fontId="9" fillId="0" borderId="4" xfId="0" applyFont="1" applyBorder="1" applyAlignment="1">
      <alignment horizontal="right" vertical="center"/>
    </xf>
    <xf numFmtId="0" fontId="17" fillId="0" borderId="0" xfId="0" applyFont="1" applyBorder="1"/>
    <xf numFmtId="0" fontId="8" fillId="0" borderId="1" xfId="0" applyFont="1" applyBorder="1"/>
    <xf numFmtId="0" fontId="8" fillId="0" borderId="3" xfId="0" applyFont="1" applyBorder="1"/>
    <xf numFmtId="0" fontId="8" fillId="0" borderId="4" xfId="0" applyFont="1" applyBorder="1"/>
    <xf numFmtId="0" fontId="18" fillId="0" borderId="0" xfId="0" applyFont="1" applyBorder="1"/>
    <xf numFmtId="0" fontId="8" fillId="0" borderId="3" xfId="0" applyFont="1" applyBorder="1" applyAlignment="1">
      <alignment horizontal="right"/>
    </xf>
    <xf numFmtId="0" fontId="8" fillId="0" borderId="4" xfId="0" applyFont="1" applyBorder="1" applyAlignment="1">
      <alignment horizontal="right"/>
    </xf>
    <xf numFmtId="0" fontId="9" fillId="0" borderId="3" xfId="0" applyFont="1" applyBorder="1" applyAlignment="1">
      <alignment horizontal="right"/>
    </xf>
    <xf numFmtId="0" fontId="9" fillId="0" borderId="4" xfId="0" applyFont="1" applyBorder="1" applyAlignment="1">
      <alignment horizontal="right"/>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9" fillId="0" borderId="0" xfId="0" applyFont="1" applyBorder="1"/>
    <xf numFmtId="0" fontId="8" fillId="0" borderId="3" xfId="0" applyFont="1" applyFill="1" applyBorder="1"/>
    <xf numFmtId="0" fontId="8" fillId="0" borderId="0" xfId="0" applyFont="1" applyFill="1" applyBorder="1" applyAlignment="1">
      <alignment wrapText="1"/>
    </xf>
    <xf numFmtId="0" fontId="9" fillId="0" borderId="3" xfId="0" applyFont="1" applyFill="1" applyBorder="1"/>
    <xf numFmtId="0" fontId="9" fillId="0" borderId="1" xfId="0" applyFont="1" applyBorder="1" applyAlignment="1">
      <alignment/>
    </xf>
    <xf numFmtId="0" fontId="8" fillId="0" borderId="0" xfId="0" applyFont="1" applyFill="1" applyAlignment="1">
      <alignment wrapText="1"/>
    </xf>
    <xf numFmtId="0" fontId="6" fillId="0" borderId="5" xfId="0" applyFont="1" applyFill="1" applyBorder="1" applyAlignment="1">
      <alignment horizontal="center" vertical="center" wrapText="1"/>
    </xf>
    <xf numFmtId="0" fontId="8" fillId="0" borderId="0" xfId="0" applyFont="1" applyFill="1" applyBorder="1"/>
    <xf numFmtId="0" fontId="22" fillId="0" borderId="0" xfId="0" applyFont="1" applyBorder="1"/>
    <xf numFmtId="0" fontId="10" fillId="0" borderId="4" xfId="0" applyFont="1" applyFill="1" applyBorder="1" applyAlignment="1">
      <alignment wrapText="1"/>
    </xf>
    <xf numFmtId="0" fontId="8" fillId="0" borderId="0" xfId="0" applyFont="1" applyBorder="1" applyAlignment="1">
      <alignment wrapText="1"/>
    </xf>
    <xf numFmtId="0" fontId="20" fillId="0" borderId="0" xfId="0" applyFont="1"/>
    <xf numFmtId="0" fontId="8" fillId="0" borderId="1" xfId="0" applyFont="1" applyBorder="1" applyAlignment="1">
      <alignment wrapText="1"/>
    </xf>
    <xf numFmtId="0" fontId="8" fillId="0" borderId="0" xfId="0" applyFont="1" applyBorder="1" applyAlignment="1">
      <alignment horizontal="right"/>
    </xf>
    <xf numFmtId="0" fontId="23" fillId="0" borderId="0" xfId="0" applyFont="1"/>
    <xf numFmtId="0" fontId="24" fillId="0" borderId="0" xfId="0" applyFont="1"/>
    <xf numFmtId="164" fontId="23" fillId="0" borderId="0" xfId="0" applyNumberFormat="1" applyFont="1"/>
    <xf numFmtId="0" fontId="24" fillId="0" borderId="0" xfId="0" applyFont="1" applyFill="1"/>
    <xf numFmtId="0" fontId="9" fillId="0" borderId="6" xfId="0" applyFont="1" applyBorder="1"/>
    <xf numFmtId="1" fontId="8" fillId="0" borderId="3" xfId="0" applyNumberFormat="1" applyFont="1" applyBorder="1"/>
    <xf numFmtId="164" fontId="8" fillId="0" borderId="3" xfId="0" applyNumberFormat="1" applyFont="1" applyBorder="1"/>
    <xf numFmtId="164" fontId="8" fillId="0" borderId="4" xfId="0" applyNumberFormat="1" applyFont="1" applyBorder="1"/>
    <xf numFmtId="164" fontId="8" fillId="0" borderId="0" xfId="0" applyNumberFormat="1" applyFont="1"/>
    <xf numFmtId="0" fontId="10" fillId="0" borderId="0" xfId="0" applyFont="1" applyFill="1"/>
    <xf numFmtId="0" fontId="23" fillId="0" borderId="0" xfId="0" applyFont="1" applyBorder="1"/>
    <xf numFmtId="1" fontId="8" fillId="0" borderId="0" xfId="0" applyNumberFormat="1" applyFont="1"/>
    <xf numFmtId="164" fontId="9" fillId="0" borderId="4" xfId="0" applyNumberFormat="1" applyFont="1" applyBorder="1"/>
    <xf numFmtId="0" fontId="8" fillId="0" borderId="3" xfId="0" applyFont="1" applyFill="1" applyBorder="1" applyAlignment="1">
      <alignment horizontal="right"/>
    </xf>
    <xf numFmtId="0" fontId="10" fillId="0" borderId="0" xfId="0" applyFont="1" applyBorder="1"/>
    <xf numFmtId="0" fontId="10" fillId="0" borderId="0" xfId="0" applyFont="1" applyFill="1" applyBorder="1"/>
    <xf numFmtId="0" fontId="10" fillId="0" borderId="0" xfId="0" applyFont="1" applyBorder="1" applyAlignment="1">
      <alignment wrapText="1"/>
    </xf>
    <xf numFmtId="0" fontId="9" fillId="0" borderId="0" xfId="0" applyFont="1" applyFill="1" applyBorder="1"/>
    <xf numFmtId="0" fontId="9" fillId="0" borderId="1" xfId="0" applyFont="1" applyFill="1" applyBorder="1" applyAlignment="1">
      <alignment wrapText="1"/>
    </xf>
    <xf numFmtId="0" fontId="22" fillId="0" borderId="1" xfId="0" applyFont="1" applyFill="1" applyBorder="1"/>
    <xf numFmtId="0" fontId="8" fillId="0" borderId="1" xfId="0" applyFont="1" applyFill="1" applyBorder="1" applyAlignment="1">
      <alignment wrapText="1"/>
    </xf>
    <xf numFmtId="0" fontId="8" fillId="0" borderId="1" xfId="0" applyFont="1" applyFill="1" applyBorder="1"/>
    <xf numFmtId="0" fontId="9" fillId="0" borderId="0" xfId="0" applyFont="1" applyFill="1" applyBorder="1" applyAlignment="1">
      <alignment wrapText="1"/>
    </xf>
    <xf numFmtId="0" fontId="10" fillId="0" borderId="4" xfId="0" applyFont="1" applyBorder="1"/>
    <xf numFmtId="0" fontId="22" fillId="0" borderId="7" xfId="0" applyFont="1" applyBorder="1" applyAlignment="1">
      <alignment wrapText="1"/>
    </xf>
    <xf numFmtId="3" fontId="8" fillId="0" borderId="3" xfId="0" applyNumberFormat="1" applyFont="1" applyFill="1" applyBorder="1" applyAlignment="1">
      <alignment horizontal="right"/>
    </xf>
    <xf numFmtId="0" fontId="10" fillId="0" borderId="4" xfId="0" applyFont="1" applyFill="1" applyBorder="1"/>
    <xf numFmtId="3" fontId="9" fillId="0" borderId="3" xfId="0" applyNumberFormat="1" applyFont="1" applyFill="1" applyBorder="1" applyAlignment="1">
      <alignment horizontal="right"/>
    </xf>
    <xf numFmtId="0" fontId="22" fillId="0" borderId="4" xfId="0" applyFont="1" applyFill="1" applyBorder="1" applyAlignment="1">
      <alignment wrapText="1"/>
    </xf>
    <xf numFmtId="0" fontId="22" fillId="0" borderId="4" xfId="0" applyFont="1" applyFill="1" applyBorder="1"/>
    <xf numFmtId="3" fontId="8" fillId="0" borderId="3" xfId="0" applyNumberFormat="1" applyFont="1" applyFill="1" applyBorder="1" applyAlignment="1">
      <alignment/>
    </xf>
    <xf numFmtId="1" fontId="8" fillId="0" borderId="0" xfId="0" applyNumberFormat="1" applyFont="1" applyFill="1" applyBorder="1" applyAlignment="1">
      <alignment horizontal="right"/>
    </xf>
    <xf numFmtId="0" fontId="8" fillId="0" borderId="0" xfId="0" applyFont="1" applyFill="1" applyBorder="1" applyAlignment="1">
      <alignment horizontal="right"/>
    </xf>
    <xf numFmtId="0" fontId="8" fillId="0" borderId="0" xfId="0" applyFont="1" applyBorder="1" applyAlignment="1">
      <alignment horizontal="left" wrapText="1"/>
    </xf>
    <xf numFmtId="0" fontId="22" fillId="0" borderId="0" xfId="0" applyFont="1"/>
    <xf numFmtId="0" fontId="9" fillId="0" borderId="0" xfId="0" applyFont="1"/>
    <xf numFmtId="0" fontId="8" fillId="0" borderId="6" xfId="0" applyFont="1" applyBorder="1"/>
    <xf numFmtId="0" fontId="5" fillId="0" borderId="3" xfId="0" applyFont="1" applyBorder="1" applyAlignment="1">
      <alignment vertical="top" wrapText="1"/>
    </xf>
    <xf numFmtId="0" fontId="4" fillId="0" borderId="3" xfId="0" applyFont="1" applyBorder="1" applyAlignment="1">
      <alignment wrapText="1"/>
    </xf>
    <xf numFmtId="0" fontId="6" fillId="0" borderId="3" xfId="0" applyFont="1" applyBorder="1" applyAlignment="1">
      <alignment wrapText="1"/>
    </xf>
    <xf numFmtId="0" fontId="7" fillId="0" borderId="3" xfId="0" applyFont="1" applyBorder="1" applyAlignment="1">
      <alignment vertical="top" wrapText="1"/>
    </xf>
    <xf numFmtId="0" fontId="6" fillId="0" borderId="3" xfId="0" applyFont="1" applyBorder="1" applyAlignment="1">
      <alignment horizontal="left" wrapText="1" indent="1"/>
    </xf>
    <xf numFmtId="0" fontId="6" fillId="0" borderId="3" xfId="0" applyNumberFormat="1" applyFont="1" applyBorder="1" applyAlignment="1">
      <alignment horizontal="left" wrapText="1"/>
    </xf>
    <xf numFmtId="0" fontId="8" fillId="0" borderId="1" xfId="0" applyFont="1" applyFill="1" applyBorder="1" applyAlignment="1">
      <alignment/>
    </xf>
    <xf numFmtId="0" fontId="8" fillId="0" borderId="3" xfId="0" applyFont="1" applyBorder="1" applyAlignment="1">
      <alignment/>
    </xf>
    <xf numFmtId="0" fontId="10" fillId="0" borderId="4" xfId="0" applyFont="1" applyBorder="1" applyAlignment="1">
      <alignment/>
    </xf>
    <xf numFmtId="0" fontId="10" fillId="0" borderId="4" xfId="0" applyFont="1" applyBorder="1" applyAlignment="1">
      <alignment horizontal="left" indent="1"/>
    </xf>
    <xf numFmtId="0" fontId="23" fillId="0" borderId="0" xfId="0" applyFont="1" applyAlignment="1">
      <alignment/>
    </xf>
    <xf numFmtId="0" fontId="8" fillId="0" borderId="0" xfId="0" applyFont="1" applyAlignment="1">
      <alignment/>
    </xf>
    <xf numFmtId="0" fontId="22" fillId="0" borderId="4" xfId="0" applyFont="1" applyBorder="1"/>
    <xf numFmtId="0" fontId="27" fillId="0" borderId="0" xfId="0" applyFont="1"/>
    <xf numFmtId="3" fontId="8" fillId="0" borderId="3" xfId="0" applyNumberFormat="1" applyFont="1" applyBorder="1" applyAlignment="1">
      <alignment horizontal="right"/>
    </xf>
    <xf numFmtId="164" fontId="8" fillId="0" borderId="0" xfId="0" applyNumberFormat="1" applyFont="1" applyFill="1"/>
    <xf numFmtId="2" fontId="8" fillId="0" borderId="0" xfId="0" applyNumberFormat="1" applyFont="1" applyFill="1"/>
    <xf numFmtId="164" fontId="9" fillId="0" borderId="0" xfId="0" applyNumberFormat="1" applyFont="1" applyFill="1"/>
    <xf numFmtId="0" fontId="9" fillId="0" borderId="0" xfId="0" applyFont="1" applyFill="1"/>
    <xf numFmtId="0" fontId="31" fillId="0" borderId="0" xfId="20" applyFont="1" applyFill="1" applyAlignment="1" applyProtection="1">
      <alignment/>
      <protection/>
    </xf>
    <xf numFmtId="0" fontId="8" fillId="0" borderId="0" xfId="0" applyFont="1" applyAlignment="1">
      <alignment horizontal="left" indent="4"/>
    </xf>
    <xf numFmtId="0" fontId="10" fillId="0" borderId="0" xfId="0" applyFont="1" applyAlignment="1">
      <alignment horizontal="left" indent="4"/>
    </xf>
    <xf numFmtId="0" fontId="31" fillId="0" borderId="0" xfId="20" applyFont="1" applyAlignment="1" applyProtection="1">
      <alignment/>
      <protection/>
    </xf>
    <xf numFmtId="2" fontId="9" fillId="0" borderId="0" xfId="0" applyNumberFormat="1" applyFont="1" applyFill="1"/>
    <xf numFmtId="164" fontId="9" fillId="0" borderId="0" xfId="0" applyNumberFormat="1" applyFont="1"/>
    <xf numFmtId="0" fontId="8" fillId="0" borderId="0" xfId="0" applyFont="1" applyAlignment="1">
      <alignment horizontal="left" indent="5"/>
    </xf>
    <xf numFmtId="0" fontId="10" fillId="0" borderId="0" xfId="0" applyFont="1" applyAlignment="1">
      <alignment horizontal="left" indent="5"/>
    </xf>
    <xf numFmtId="0" fontId="23" fillId="0" borderId="0" xfId="0" applyFont="1" applyFill="1" applyBorder="1" applyAlignment="1">
      <alignment horizontal="left"/>
    </xf>
    <xf numFmtId="0" fontId="23" fillId="0" borderId="0" xfId="0" applyFont="1" applyFill="1" applyAlignment="1">
      <alignment/>
    </xf>
    <xf numFmtId="0" fontId="10" fillId="0" borderId="0" xfId="0" applyFont="1" applyFill="1" applyAlignment="1">
      <alignment horizontal="left" indent="5"/>
    </xf>
    <xf numFmtId="0" fontId="11" fillId="0" borderId="0" xfId="20" applyFont="1" applyFill="1" applyBorder="1" applyAlignment="1" applyProtection="1">
      <alignment/>
      <protection/>
    </xf>
    <xf numFmtId="0" fontId="33" fillId="0" borderId="0" xfId="0" applyFont="1" applyFill="1"/>
    <xf numFmtId="0" fontId="20" fillId="0" borderId="3" xfId="0" applyFont="1" applyFill="1" applyBorder="1"/>
    <xf numFmtId="164" fontId="9" fillId="0" borderId="3" xfId="0" applyNumberFormat="1" applyFont="1" applyBorder="1"/>
    <xf numFmtId="0" fontId="22" fillId="0" borderId="7" xfId="0" applyFont="1" applyBorder="1"/>
    <xf numFmtId="0" fontId="22" fillId="0" borderId="4" xfId="0" applyFont="1" applyBorder="1" applyAlignment="1">
      <alignment/>
    </xf>
    <xf numFmtId="0" fontId="10" fillId="0" borderId="7" xfId="0" applyFont="1" applyFill="1" applyBorder="1"/>
    <xf numFmtId="0" fontId="27" fillId="0" borderId="0" xfId="0" applyFont="1" applyBorder="1" applyAlignment="1">
      <alignment horizontal="center"/>
    </xf>
    <xf numFmtId="0" fontId="10" fillId="0" borderId="0" xfId="0" applyFont="1" applyAlignment="1">
      <alignment horizontal="left" indent="1"/>
    </xf>
    <xf numFmtId="0" fontId="23" fillId="0" borderId="0" xfId="0" applyFont="1" applyAlignment="1">
      <alignment wrapText="1"/>
    </xf>
    <xf numFmtId="0" fontId="8" fillId="0" borderId="0" xfId="0" applyFont="1" applyBorder="1" applyAlignment="1">
      <alignment/>
    </xf>
    <xf numFmtId="0" fontId="8" fillId="0" borderId="0" xfId="0" applyNumberFormat="1" applyFont="1" applyBorder="1"/>
    <xf numFmtId="0" fontId="8" fillId="0" borderId="0" xfId="0" applyFont="1"/>
    <xf numFmtId="0" fontId="8" fillId="0" borderId="0" xfId="0" applyFont="1" applyBorder="1"/>
    <xf numFmtId="0" fontId="8" fillId="0" borderId="0" xfId="0" applyNumberFormat="1" applyFont="1" applyFill="1" applyBorder="1"/>
    <xf numFmtId="0" fontId="9" fillId="0" borderId="0" xfId="0" applyNumberFormat="1" applyFont="1" applyBorder="1" applyAlignment="1">
      <alignment wrapText="1"/>
    </xf>
    <xf numFmtId="0" fontId="8" fillId="0" borderId="1" xfId="0" applyFont="1" applyBorder="1" applyAlignment="1">
      <alignment/>
    </xf>
    <xf numFmtId="0" fontId="23" fillId="0" borderId="0" xfId="0" applyFont="1" applyFill="1"/>
    <xf numFmtId="0" fontId="9" fillId="0" borderId="1" xfId="0" applyFont="1" applyBorder="1"/>
    <xf numFmtId="0" fontId="8" fillId="0" borderId="0" xfId="0" applyFont="1" applyAlignment="1">
      <alignment vertical="top"/>
    </xf>
    <xf numFmtId="0" fontId="9" fillId="0" borderId="0" xfId="0" applyFont="1" applyBorder="1" applyAlignment="1">
      <alignment horizontal="right"/>
    </xf>
    <xf numFmtId="0" fontId="10" fillId="0" borderId="5" xfId="0" applyFont="1" applyFill="1" applyBorder="1" applyAlignment="1">
      <alignment horizontal="center" vertical="center" wrapText="1"/>
    </xf>
    <xf numFmtId="0" fontId="8" fillId="0" borderId="0" xfId="0" applyFont="1" applyFill="1" applyAlignment="1">
      <alignment vertical="center"/>
    </xf>
    <xf numFmtId="0" fontId="10" fillId="0" borderId="0" xfId="0" applyFont="1" applyBorder="1" applyAlignment="1">
      <alignment/>
    </xf>
    <xf numFmtId="0" fontId="8" fillId="0" borderId="8" xfId="0" applyFont="1" applyFill="1" applyBorder="1" applyAlignment="1">
      <alignment vertical="center" wrapText="1"/>
    </xf>
    <xf numFmtId="0" fontId="8" fillId="0" borderId="0" xfId="0" applyFont="1" applyAlignment="1">
      <alignment horizontal="right"/>
    </xf>
    <xf numFmtId="0" fontId="9" fillId="0" borderId="0" xfId="0" applyFont="1" applyBorder="1" applyAlignment="1">
      <alignment wrapText="1"/>
    </xf>
    <xf numFmtId="0" fontId="22" fillId="0" borderId="0" xfId="0" applyFont="1" applyBorder="1" applyAlignment="1">
      <alignment wrapText="1"/>
    </xf>
    <xf numFmtId="0" fontId="8" fillId="0" borderId="1" xfId="0" applyFont="1" applyBorder="1"/>
    <xf numFmtId="0" fontId="23" fillId="0" borderId="0" xfId="0" applyFont="1" applyBorder="1" applyAlignment="1">
      <alignment horizontal="right"/>
    </xf>
    <xf numFmtId="0" fontId="8" fillId="0" borderId="1" xfId="0" applyFont="1" applyFill="1" applyBorder="1"/>
    <xf numFmtId="0" fontId="22" fillId="0" borderId="0" xfId="0" applyFont="1" applyFill="1" applyBorder="1"/>
    <xf numFmtId="0" fontId="4" fillId="0" borderId="0" xfId="0" applyFont="1" applyBorder="1" applyAlignment="1">
      <alignment wrapText="1"/>
    </xf>
    <xf numFmtId="0" fontId="5" fillId="0" borderId="0" xfId="0" applyFont="1" applyBorder="1" applyAlignment="1">
      <alignment vertical="top" wrapText="1"/>
    </xf>
    <xf numFmtId="0" fontId="6" fillId="0" borderId="0" xfId="0" applyFont="1" applyBorder="1" applyAlignment="1">
      <alignment wrapText="1"/>
    </xf>
    <xf numFmtId="0" fontId="7" fillId="0" borderId="0" xfId="0" applyFont="1" applyBorder="1" applyAlignment="1">
      <alignment vertical="top" wrapText="1"/>
    </xf>
    <xf numFmtId="0" fontId="11" fillId="0" borderId="0" xfId="20" applyFont="1" applyBorder="1" applyAlignment="1" applyProtection="1">
      <alignment/>
      <protection/>
    </xf>
    <xf numFmtId="0" fontId="6" fillId="0" borderId="3" xfId="0" applyFont="1" applyFill="1" applyBorder="1" applyAlignment="1">
      <alignment horizontal="right" wrapText="1"/>
    </xf>
    <xf numFmtId="0" fontId="6" fillId="0" borderId="0" xfId="0" applyFont="1" applyFill="1" applyBorder="1" applyAlignment="1">
      <alignment horizontal="right" wrapText="1"/>
    </xf>
    <xf numFmtId="0" fontId="9" fillId="0" borderId="0" xfId="0" applyFont="1" applyAlignment="1">
      <alignment horizontal="left"/>
    </xf>
    <xf numFmtId="49" fontId="8" fillId="0" borderId="2"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8" fillId="0" borderId="1" xfId="0" applyFont="1" applyFill="1" applyBorder="1" applyAlignment="1">
      <alignment horizontal="right"/>
    </xf>
    <xf numFmtId="1" fontId="10" fillId="0" borderId="0" xfId="0" applyNumberFormat="1" applyFont="1"/>
    <xf numFmtId="1" fontId="8" fillId="0" borderId="1" xfId="0" applyNumberFormat="1" applyFont="1" applyBorder="1" applyAlignment="1">
      <alignment horizontal="right" wrapText="1"/>
    </xf>
    <xf numFmtId="1" fontId="8" fillId="0" borderId="1" xfId="0" applyNumberFormat="1" applyFont="1" applyFill="1" applyBorder="1" applyAlignment="1">
      <alignment horizontal="right" wrapText="1"/>
    </xf>
    <xf numFmtId="0" fontId="20" fillId="0" borderId="0" xfId="26" applyFont="1" applyBorder="1">
      <alignment/>
      <protection/>
    </xf>
    <xf numFmtId="0" fontId="8" fillId="0" borderId="1" xfId="0" applyFont="1" applyFill="1" applyBorder="1" applyAlignment="1">
      <alignment/>
    </xf>
    <xf numFmtId="0" fontId="10" fillId="0" borderId="4" xfId="0" applyFont="1" applyBorder="1" applyAlignment="1">
      <alignment horizontal="left" indent="2"/>
    </xf>
    <xf numFmtId="0" fontId="20" fillId="0" borderId="0" xfId="27" applyFont="1" applyBorder="1" applyAlignment="1">
      <alignment horizontal="left"/>
      <protection/>
    </xf>
    <xf numFmtId="0" fontId="20" fillId="0" borderId="2" xfId="27" applyFont="1" applyFill="1" applyBorder="1" applyAlignment="1">
      <alignment horizontal="center" vertical="center" wrapText="1"/>
      <protection/>
    </xf>
    <xf numFmtId="0" fontId="20" fillId="0" borderId="5" xfId="27" applyFont="1" applyFill="1" applyBorder="1" applyAlignment="1">
      <alignment horizontal="center" vertical="center" wrapText="1"/>
      <protection/>
    </xf>
    <xf numFmtId="0" fontId="20" fillId="0" borderId="2" xfId="26" applyFont="1" applyFill="1" applyBorder="1" applyAlignment="1">
      <alignment horizontal="center" vertical="center"/>
      <protection/>
    </xf>
    <xf numFmtId="0" fontId="20" fillId="0" borderId="5" xfId="26" applyFont="1" applyFill="1" applyBorder="1" applyAlignment="1">
      <alignment horizontal="center" vertical="center" wrapText="1"/>
      <protection/>
    </xf>
    <xf numFmtId="49" fontId="20" fillId="0" borderId="2" xfId="0" applyNumberFormat="1" applyFont="1" applyFill="1" applyBorder="1" applyAlignment="1">
      <alignment horizontal="center" vertical="center"/>
    </xf>
    <xf numFmtId="0" fontId="34" fillId="0" borderId="0" xfId="0" applyFont="1"/>
    <xf numFmtId="0" fontId="10" fillId="0" borderId="0" xfId="0" applyFont="1" applyFill="1" applyBorder="1" applyAlignment="1">
      <alignment wrapText="1"/>
    </xf>
    <xf numFmtId="0" fontId="8" fillId="0" borderId="1" xfId="0" applyFont="1" applyFill="1" applyBorder="1" applyAlignment="1">
      <alignment wrapText="1"/>
    </xf>
    <xf numFmtId="0" fontId="10" fillId="0" borderId="7" xfId="0" applyFont="1" applyBorder="1"/>
    <xf numFmtId="0" fontId="8" fillId="0" borderId="0" xfId="0" applyFont="1" applyFill="1" applyAlignment="1">
      <alignment horizontal="left"/>
    </xf>
    <xf numFmtId="0" fontId="9" fillId="0" borderId="1" xfId="0" applyFont="1" applyFill="1" applyBorder="1" applyAlignment="1">
      <alignment wrapText="1"/>
    </xf>
    <xf numFmtId="0" fontId="21" fillId="0" borderId="0" xfId="0" applyFont="1" applyFill="1" applyAlignment="1">
      <alignment horizontal="left" wrapText="1"/>
    </xf>
    <xf numFmtId="0" fontId="10" fillId="0" borderId="9" xfId="0" applyFont="1" applyFill="1" applyBorder="1" applyAlignment="1">
      <alignment horizontal="center" vertical="center" wrapText="1"/>
    </xf>
    <xf numFmtId="0" fontId="24" fillId="0" borderId="0" xfId="0" applyFont="1" applyFill="1" applyAlignment="1">
      <alignment horizontal="left"/>
    </xf>
    <xf numFmtId="0" fontId="23" fillId="0" borderId="0" xfId="0" applyFont="1" applyFill="1" applyAlignment="1">
      <alignment horizontal="left"/>
    </xf>
    <xf numFmtId="0" fontId="10" fillId="0" borderId="10" xfId="0" applyFont="1" applyFill="1" applyBorder="1" applyAlignment="1">
      <alignment horizontal="center" vertical="center"/>
    </xf>
    <xf numFmtId="0" fontId="9" fillId="0" borderId="1" xfId="0" applyNumberFormat="1" applyFont="1" applyBorder="1" applyAlignment="1">
      <alignment/>
    </xf>
    <xf numFmtId="0" fontId="35" fillId="0" borderId="0" xfId="20" applyFont="1" applyFill="1" applyAlignment="1" applyProtection="1">
      <alignment/>
      <protection/>
    </xf>
    <xf numFmtId="0" fontId="19" fillId="0" borderId="0" xfId="0" applyFont="1"/>
    <xf numFmtId="0" fontId="8" fillId="0" borderId="1" xfId="0" applyFont="1" applyBorder="1" applyAlignment="1">
      <alignment/>
    </xf>
    <xf numFmtId="0" fontId="8" fillId="0" borderId="1" xfId="0" applyNumberFormat="1" applyFont="1" applyBorder="1" applyAlignment="1">
      <alignment/>
    </xf>
    <xf numFmtId="0" fontId="20" fillId="0" borderId="0" xfId="0" applyFont="1" applyAlignment="1">
      <alignment horizontal="left" indent="5"/>
    </xf>
    <xf numFmtId="0" fontId="36" fillId="0" borderId="0" xfId="0" applyFont="1" applyFill="1"/>
    <xf numFmtId="0" fontId="37" fillId="0" borderId="0" xfId="0" applyFont="1"/>
    <xf numFmtId="0" fontId="40" fillId="0" borderId="0" xfId="0" applyFont="1"/>
    <xf numFmtId="0" fontId="19" fillId="0" borderId="0" xfId="0" applyFont="1" applyAlignment="1">
      <alignment horizontal="left" vertical="top" wrapText="1"/>
    </xf>
    <xf numFmtId="0" fontId="19" fillId="0" borderId="0" xfId="0" applyFont="1" applyAlignment="1">
      <alignment horizontal="left" wrapText="1"/>
    </xf>
    <xf numFmtId="0" fontId="41" fillId="0" borderId="0" xfId="0" applyFont="1"/>
    <xf numFmtId="0" fontId="24" fillId="0" borderId="0" xfId="0" applyFont="1" applyFill="1" applyAlignment="1">
      <alignment/>
    </xf>
    <xf numFmtId="0" fontId="19" fillId="0" borderId="0" xfId="0" applyFont="1" applyAlignment="1">
      <alignment horizontal="left"/>
    </xf>
    <xf numFmtId="0" fontId="21" fillId="0" borderId="0" xfId="0" applyFont="1" applyAlignment="1">
      <alignment horizontal="left" indent="5"/>
    </xf>
    <xf numFmtId="0" fontId="19" fillId="0" borderId="0" xfId="0" applyFont="1" applyAlignment="1">
      <alignment/>
    </xf>
    <xf numFmtId="0" fontId="8" fillId="0" borderId="5" xfId="0" applyFont="1" applyBorder="1" applyAlignment="1">
      <alignment horizontal="center" vertical="center"/>
    </xf>
    <xf numFmtId="0" fontId="8" fillId="0" borderId="0" xfId="0" applyFont="1" applyAlignment="1">
      <alignment horizontal="center"/>
    </xf>
    <xf numFmtId="0" fontId="10" fillId="0" borderId="4" xfId="0" applyFont="1" applyFill="1" applyBorder="1" applyAlignment="1">
      <alignment/>
    </xf>
    <xf numFmtId="0" fontId="20" fillId="0" borderId="0" xfId="0" applyFont="1" applyAlignment="1">
      <alignment horizontal="left" vertical="top"/>
    </xf>
    <xf numFmtId="0" fontId="8" fillId="0" borderId="0" xfId="0" applyFont="1" applyAlignment="1">
      <alignment horizontal="left" indent="7"/>
    </xf>
    <xf numFmtId="0" fontId="10" fillId="0" borderId="0" xfId="0" applyFont="1" applyAlignment="1">
      <alignment horizontal="left" indent="7"/>
    </xf>
    <xf numFmtId="0" fontId="21" fillId="0" borderId="0" xfId="0" applyFont="1" applyAlignment="1">
      <alignment horizontal="left" indent="7"/>
    </xf>
    <xf numFmtId="0" fontId="8" fillId="0" borderId="0" xfId="0" applyFont="1" applyFill="1" applyAlignment="1">
      <alignment horizontal="center" vertical="center"/>
    </xf>
    <xf numFmtId="0" fontId="10" fillId="0" borderId="0" xfId="0" applyFont="1" applyAlignment="1">
      <alignment horizontal="left" indent="8"/>
    </xf>
    <xf numFmtId="0" fontId="10" fillId="0" borderId="0" xfId="0" applyFont="1" applyBorder="1" applyAlignment="1">
      <alignment horizontal="left" indent="7"/>
    </xf>
    <xf numFmtId="0" fontId="5" fillId="0" borderId="3" xfId="0" applyFont="1" applyBorder="1" applyAlignment="1">
      <alignment vertical="top"/>
    </xf>
    <xf numFmtId="0" fontId="20" fillId="0" borderId="0" xfId="0" applyFont="1" applyAlignment="1">
      <alignment horizontal="left" indent="7"/>
    </xf>
    <xf numFmtId="0" fontId="21" fillId="0" borderId="0" xfId="0" applyFont="1" applyFill="1" applyAlignment="1">
      <alignment horizontal="left" indent="7"/>
    </xf>
    <xf numFmtId="0" fontId="8" fillId="0" borderId="1" xfId="0" applyNumberFormat="1" applyFont="1" applyFill="1" applyBorder="1" applyAlignment="1">
      <alignment wrapText="1"/>
    </xf>
    <xf numFmtId="0" fontId="8" fillId="0" borderId="0" xfId="0" applyNumberFormat="1" applyFont="1" applyFill="1"/>
    <xf numFmtId="0" fontId="8" fillId="0" borderId="0" xfId="0" applyFont="1" applyBorder="1" applyAlignment="1">
      <alignment horizontal="left" indent="1"/>
    </xf>
    <xf numFmtId="0" fontId="10" fillId="0" borderId="0" xfId="0" applyFont="1" applyBorder="1" applyAlignment="1">
      <alignment horizontal="left" indent="1"/>
    </xf>
    <xf numFmtId="0" fontId="10" fillId="0" borderId="4" xfId="0" applyFont="1" applyFill="1" applyBorder="1" applyAlignment="1">
      <alignment horizontal="left" wrapText="1" indent="2"/>
    </xf>
    <xf numFmtId="0" fontId="22" fillId="0" borderId="0" xfId="0" applyFont="1" applyFill="1" applyBorder="1" applyAlignment="1">
      <alignment horizontal="left" indent="1"/>
    </xf>
    <xf numFmtId="0" fontId="19" fillId="0" borderId="0" xfId="0" applyFont="1" applyFill="1"/>
    <xf numFmtId="0" fontId="8" fillId="0" borderId="1" xfId="0" applyFont="1" applyBorder="1" applyAlignment="1">
      <alignment horizontal="left" indent="2"/>
    </xf>
    <xf numFmtId="0" fontId="10" fillId="0" borderId="4" xfId="0" applyFont="1" applyBorder="1" applyAlignment="1">
      <alignment horizontal="left" wrapText="1" indent="1"/>
    </xf>
    <xf numFmtId="0" fontId="38" fillId="0" borderId="0" xfId="0" applyFont="1" applyAlignment="1">
      <alignment/>
    </xf>
    <xf numFmtId="0" fontId="39" fillId="0" borderId="0" xfId="0" applyFont="1" applyAlignment="1">
      <alignment/>
    </xf>
    <xf numFmtId="0" fontId="21" fillId="0" borderId="0" xfId="0" applyFont="1" applyFill="1" applyAlignment="1">
      <alignment horizontal="left" indent="5"/>
    </xf>
    <xf numFmtId="0" fontId="21" fillId="0" borderId="0" xfId="0" applyFont="1" applyAlignment="1">
      <alignment horizontal="left" indent="4"/>
    </xf>
    <xf numFmtId="0" fontId="43" fillId="0" borderId="0" xfId="0" applyFont="1"/>
    <xf numFmtId="0" fontId="20" fillId="0" borderId="0" xfId="0" applyFont="1" applyAlignment="1">
      <alignment horizontal="left" indent="8"/>
    </xf>
    <xf numFmtId="0" fontId="21" fillId="0" borderId="0" xfId="0" applyFont="1" applyAlignment="1">
      <alignment horizontal="left" indent="6"/>
    </xf>
    <xf numFmtId="0" fontId="20" fillId="0" borderId="0" xfId="0" applyFont="1" applyAlignment="1">
      <alignment horizontal="left" indent="4"/>
    </xf>
    <xf numFmtId="0" fontId="10" fillId="0" borderId="4" xfId="0" applyFont="1" applyFill="1" applyBorder="1" applyAlignment="1">
      <alignment horizontal="left" indent="2"/>
    </xf>
    <xf numFmtId="0" fontId="9" fillId="0" borderId="1" xfId="0" applyFont="1" applyFill="1" applyBorder="1" applyAlignment="1">
      <alignment/>
    </xf>
    <xf numFmtId="0" fontId="22" fillId="0" borderId="4" xfId="0" applyFont="1" applyFill="1" applyBorder="1" applyAlignment="1">
      <alignment/>
    </xf>
    <xf numFmtId="0" fontId="10" fillId="0" borderId="4" xfId="0" applyFont="1" applyFill="1" applyBorder="1" applyAlignment="1">
      <alignment horizontal="left" indent="1"/>
    </xf>
    <xf numFmtId="0" fontId="8" fillId="0" borderId="1" xfId="0" applyNumberFormat="1" applyFont="1" applyFill="1" applyBorder="1" applyAlignment="1">
      <alignment horizontal="left" indent="1"/>
    </xf>
    <xf numFmtId="0" fontId="8" fillId="0" borderId="1" xfId="0" applyNumberFormat="1" applyFont="1" applyFill="1" applyBorder="1" applyAlignment="1">
      <alignment/>
    </xf>
    <xf numFmtId="0" fontId="9" fillId="0" borderId="1" xfId="0" applyNumberFormat="1" applyFont="1" applyFill="1" applyBorder="1" applyAlignment="1">
      <alignment wrapText="1"/>
    </xf>
    <xf numFmtId="0" fontId="24" fillId="0" borderId="0" xfId="0" applyFont="1" applyAlignment="1">
      <alignment/>
    </xf>
    <xf numFmtId="0" fontId="10" fillId="0" borderId="4" xfId="0" applyFont="1" applyBorder="1" applyAlignment="1">
      <alignment horizontal="left"/>
    </xf>
    <xf numFmtId="0" fontId="38" fillId="0" borderId="0" xfId="0" applyFont="1"/>
    <xf numFmtId="0" fontId="39" fillId="0" borderId="0" xfId="0" applyFont="1"/>
    <xf numFmtId="0" fontId="10" fillId="0" borderId="11" xfId="0" applyFont="1" applyBorder="1" applyAlignment="1">
      <alignment horizontal="left" indent="5"/>
    </xf>
    <xf numFmtId="0" fontId="10" fillId="0" borderId="4" xfId="0" applyFont="1" applyBorder="1" applyAlignment="1">
      <alignment horizontal="left" indent="3"/>
    </xf>
    <xf numFmtId="0" fontId="8" fillId="0" borderId="1" xfId="0" applyFont="1" applyBorder="1" applyAlignment="1">
      <alignment horizontal="left" indent="1"/>
    </xf>
    <xf numFmtId="0" fontId="8" fillId="0" borderId="1" xfId="0" applyNumberFormat="1" applyFont="1" applyBorder="1" applyAlignment="1">
      <alignment horizontal="left" indent="1"/>
    </xf>
    <xf numFmtId="164" fontId="10" fillId="0" borderId="4" xfId="0" applyNumberFormat="1" applyFont="1" applyBorder="1" applyAlignment="1">
      <alignment horizontal="left" indent="1"/>
    </xf>
    <xf numFmtId="0" fontId="44" fillId="0" borderId="0" xfId="20" applyFont="1" applyAlignment="1" applyProtection="1">
      <alignment/>
      <protection/>
    </xf>
    <xf numFmtId="0" fontId="38" fillId="0" borderId="0" xfId="0" applyFont="1" applyFill="1" applyAlignment="1">
      <alignment horizontal="center"/>
    </xf>
    <xf numFmtId="0" fontId="10" fillId="0" borderId="0" xfId="0" applyNumberFormat="1" applyFont="1" applyFill="1" applyBorder="1" applyAlignment="1">
      <alignment wrapText="1"/>
    </xf>
    <xf numFmtId="166" fontId="8" fillId="0" borderId="0" xfId="0" applyNumberFormat="1" applyFont="1" applyBorder="1"/>
    <xf numFmtId="166" fontId="8" fillId="0" borderId="0" xfId="0" applyNumberFormat="1" applyFont="1" applyBorder="1" applyAlignment="1">
      <alignment horizontal="left" indent="1"/>
    </xf>
    <xf numFmtId="166" fontId="9" fillId="0" borderId="0" xfId="0" applyNumberFormat="1" applyFont="1"/>
    <xf numFmtId="166" fontId="8" fillId="0" borderId="0" xfId="0" applyNumberFormat="1" applyFont="1" applyFill="1"/>
    <xf numFmtId="166" fontId="8" fillId="0" borderId="0" xfId="0" applyNumberFormat="1" applyFont="1"/>
    <xf numFmtId="166" fontId="9" fillId="0" borderId="0" xfId="0" applyNumberFormat="1" applyFont="1" applyBorder="1"/>
    <xf numFmtId="166" fontId="8" fillId="0" borderId="0" xfId="0" applyNumberFormat="1" applyFont="1" applyFill="1" applyBorder="1"/>
    <xf numFmtId="166" fontId="9" fillId="0" borderId="0" xfId="0" applyNumberFormat="1" applyFont="1" applyFill="1" applyBorder="1"/>
    <xf numFmtId="166" fontId="9" fillId="0" borderId="0" xfId="0" applyNumberFormat="1" applyFont="1" applyFill="1"/>
    <xf numFmtId="166" fontId="8" fillId="0" borderId="0" xfId="0" applyNumberFormat="1" applyFont="1" applyBorder="1" applyAlignment="1">
      <alignment wrapText="1"/>
    </xf>
    <xf numFmtId="166" fontId="8" fillId="0" borderId="0" xfId="0" applyNumberFormat="1" applyFont="1" applyAlignment="1">
      <alignment horizontal="left" indent="1"/>
    </xf>
    <xf numFmtId="166" fontId="8" fillId="0" borderId="0" xfId="0" applyNumberFormat="1" applyFont="1" applyAlignment="1">
      <alignment horizontal="left" indent="3"/>
    </xf>
    <xf numFmtId="166" fontId="8" fillId="0" borderId="0" xfId="0" applyNumberFormat="1" applyFont="1" applyAlignment="1">
      <alignment horizontal="left" indent="2"/>
    </xf>
    <xf numFmtId="166" fontId="9" fillId="0" borderId="8" xfId="0" applyNumberFormat="1" applyFont="1" applyBorder="1"/>
    <xf numFmtId="166" fontId="15" fillId="0" borderId="0" xfId="0" applyNumberFormat="1" applyFont="1" applyBorder="1"/>
    <xf numFmtId="166" fontId="17" fillId="0" borderId="0" xfId="0" applyNumberFormat="1" applyFont="1" applyBorder="1"/>
    <xf numFmtId="166" fontId="9" fillId="0" borderId="1" xfId="0" applyNumberFormat="1" applyFont="1" applyBorder="1" applyAlignment="1">
      <alignment/>
    </xf>
    <xf numFmtId="166" fontId="8" fillId="0" borderId="1" xfId="0" applyNumberFormat="1" applyFont="1" applyBorder="1" applyAlignment="1">
      <alignment/>
    </xf>
    <xf numFmtId="166" fontId="8" fillId="0" borderId="1" xfId="0" applyNumberFormat="1" applyFont="1" applyBorder="1" applyAlignment="1">
      <alignment horizontal="left" indent="1"/>
    </xf>
    <xf numFmtId="0" fontId="10" fillId="0" borderId="0" xfId="0" applyNumberFormat="1" applyFont="1" applyBorder="1"/>
    <xf numFmtId="166" fontId="8" fillId="0" borderId="0" xfId="0" applyNumberFormat="1" applyFont="1" applyBorder="1" applyAlignment="1">
      <alignment/>
    </xf>
    <xf numFmtId="166" fontId="9" fillId="0" borderId="12" xfId="0" applyNumberFormat="1" applyFont="1" applyBorder="1" applyAlignment="1">
      <alignment/>
    </xf>
    <xf numFmtId="166" fontId="8" fillId="0" borderId="1" xfId="0" applyNumberFormat="1" applyFont="1" applyFill="1" applyBorder="1" applyAlignment="1">
      <alignment wrapText="1"/>
    </xf>
    <xf numFmtId="166" fontId="8" fillId="0" borderId="1" xfId="0" applyNumberFormat="1" applyFont="1" applyFill="1" applyBorder="1" applyAlignment="1">
      <alignment horizontal="left" indent="2"/>
    </xf>
    <xf numFmtId="166" fontId="8" fillId="0" borderId="1" xfId="0" applyNumberFormat="1" applyFont="1" applyFill="1" applyBorder="1" applyAlignment="1">
      <alignment horizontal="left" indent="1"/>
    </xf>
    <xf numFmtId="166" fontId="8" fillId="0" borderId="1" xfId="0" applyNumberFormat="1" applyFont="1" applyFill="1" applyBorder="1" applyAlignment="1">
      <alignment horizontal="left" indent="1"/>
    </xf>
    <xf numFmtId="166" fontId="8" fillId="0" borderId="1" xfId="0" applyNumberFormat="1" applyFont="1" applyFill="1" applyBorder="1" applyAlignment="1">
      <alignment/>
    </xf>
    <xf numFmtId="166" fontId="9" fillId="0" borderId="1" xfId="0" applyNumberFormat="1" applyFont="1" applyFill="1" applyBorder="1" applyAlignment="1">
      <alignment/>
    </xf>
    <xf numFmtId="166" fontId="8" fillId="0" borderId="1" xfId="0" applyNumberFormat="1" applyFont="1" applyFill="1" applyBorder="1" applyAlignment="1">
      <alignment horizontal="left" wrapText="1" indent="1"/>
    </xf>
    <xf numFmtId="166" fontId="9" fillId="0" borderId="3" xfId="0" applyNumberFormat="1" applyFont="1" applyFill="1" applyBorder="1" applyAlignment="1">
      <alignment vertical="center"/>
    </xf>
    <xf numFmtId="166" fontId="8" fillId="0" borderId="3" xfId="0" applyNumberFormat="1" applyFont="1" applyFill="1" applyBorder="1" applyAlignment="1">
      <alignment horizontal="left" vertical="center" indent="1"/>
    </xf>
    <xf numFmtId="166" fontId="8" fillId="0" borderId="1" xfId="0" applyNumberFormat="1" applyFont="1" applyBorder="1"/>
    <xf numFmtId="166" fontId="8" fillId="0" borderId="1" xfId="0" applyNumberFormat="1" applyFont="1" applyBorder="1" applyAlignment="1">
      <alignment/>
    </xf>
    <xf numFmtId="166" fontId="8" fillId="0" borderId="1" xfId="0" applyNumberFormat="1" applyFont="1" applyBorder="1" applyAlignment="1">
      <alignment horizontal="left" indent="1"/>
    </xf>
    <xf numFmtId="166" fontId="8" fillId="0" borderId="1" xfId="0" applyNumberFormat="1" applyFont="1" applyFill="1" applyBorder="1" applyAlignment="1">
      <alignment/>
    </xf>
    <xf numFmtId="166" fontId="4" fillId="0" borderId="0" xfId="0" applyNumberFormat="1" applyFont="1" applyBorder="1" applyAlignment="1">
      <alignment wrapText="1"/>
    </xf>
    <xf numFmtId="166" fontId="6" fillId="0" borderId="0" xfId="0" applyNumberFormat="1" applyFont="1" applyBorder="1" applyAlignment="1">
      <alignment horizontal="left" wrapText="1" indent="1"/>
    </xf>
    <xf numFmtId="166" fontId="4" fillId="0" borderId="1" xfId="0" applyNumberFormat="1" applyFont="1" applyBorder="1" applyAlignment="1">
      <alignment wrapText="1"/>
    </xf>
    <xf numFmtId="166" fontId="6" fillId="0" borderId="1" xfId="0" applyNumberFormat="1" applyFont="1" applyBorder="1" applyAlignment="1">
      <alignment horizontal="left" wrapText="1" indent="1"/>
    </xf>
    <xf numFmtId="166" fontId="4" fillId="0" borderId="3" xfId="0" applyNumberFormat="1" applyFont="1" applyBorder="1" applyAlignment="1">
      <alignment wrapText="1"/>
    </xf>
    <xf numFmtId="166" fontId="6" fillId="0" borderId="3" xfId="0" applyNumberFormat="1" applyFont="1" applyBorder="1" applyAlignment="1">
      <alignment horizontal="left" wrapText="1" indent="1"/>
    </xf>
    <xf numFmtId="166" fontId="8" fillId="0" borderId="0" xfId="0" applyNumberFormat="1" applyFont="1" applyBorder="1" applyAlignment="1">
      <alignment horizontal="left" wrapText="1"/>
    </xf>
    <xf numFmtId="166" fontId="8" fillId="0" borderId="0" xfId="0" applyNumberFormat="1" applyFont="1" applyBorder="1" applyAlignment="1">
      <alignment horizontal="left"/>
    </xf>
    <xf numFmtId="166" fontId="9" fillId="0" borderId="0" xfId="0" applyNumberFormat="1" applyFont="1" applyBorder="1" applyAlignment="1">
      <alignment/>
    </xf>
    <xf numFmtId="166" fontId="8" fillId="0" borderId="1" xfId="0" applyNumberFormat="1" applyFont="1" applyBorder="1" applyAlignment="1">
      <alignment horizontal="left"/>
    </xf>
    <xf numFmtId="166" fontId="9" fillId="0" borderId="0" xfId="0" applyNumberFormat="1" applyFont="1" applyBorder="1" applyAlignment="1">
      <alignment wrapText="1"/>
    </xf>
    <xf numFmtId="166" fontId="9" fillId="0" borderId="8" xfId="0" applyNumberFormat="1" applyFont="1" applyBorder="1" applyAlignment="1">
      <alignment wrapText="1"/>
    </xf>
    <xf numFmtId="166" fontId="20" fillId="0" borderId="1" xfId="0" applyNumberFormat="1" applyFont="1" applyBorder="1" applyAlignment="1">
      <alignment/>
    </xf>
    <xf numFmtId="166" fontId="8" fillId="0" borderId="1" xfId="0" applyNumberFormat="1" applyFont="1" applyBorder="1" applyAlignment="1">
      <alignment horizontal="left" indent="2"/>
    </xf>
    <xf numFmtId="166" fontId="8" fillId="0" borderId="0" xfId="0" applyNumberFormat="1" applyFont="1" applyBorder="1" applyAlignment="1">
      <alignment horizontal="left" indent="2"/>
    </xf>
    <xf numFmtId="166" fontId="8" fillId="0" borderId="1" xfId="0" applyNumberFormat="1" applyFont="1" applyFill="1" applyBorder="1" applyAlignment="1">
      <alignment horizontal="left" wrapText="1" indent="2"/>
    </xf>
    <xf numFmtId="166" fontId="9" fillId="0" borderId="0" xfId="0" applyNumberFormat="1" applyFont="1" applyFill="1" applyBorder="1" applyAlignment="1">
      <alignment horizontal="left" indent="1"/>
    </xf>
    <xf numFmtId="166" fontId="19" fillId="0" borderId="12" xfId="0" applyNumberFormat="1" applyFont="1" applyBorder="1" applyAlignment="1">
      <alignment/>
    </xf>
    <xf numFmtId="166" fontId="20" fillId="0" borderId="1" xfId="27" applyNumberFormat="1" applyFont="1" applyBorder="1" applyAlignment="1">
      <alignment/>
      <protection/>
    </xf>
    <xf numFmtId="166" fontId="20" fillId="0" borderId="1" xfId="27" applyNumberFormat="1" applyFont="1" applyFill="1" applyBorder="1" applyAlignment="1">
      <alignment/>
      <protection/>
    </xf>
    <xf numFmtId="166" fontId="8" fillId="0" borderId="0" xfId="0" applyNumberFormat="1" applyFont="1" applyFill="1" applyBorder="1" applyAlignment="1">
      <alignment horizontal="left" indent="1"/>
    </xf>
    <xf numFmtId="166" fontId="8" fillId="0" borderId="1" xfId="0" applyNumberFormat="1" applyFont="1" applyFill="1" applyBorder="1" applyAlignment="1">
      <alignment horizontal="left" wrapText="1" indent="1"/>
    </xf>
    <xf numFmtId="166" fontId="9" fillId="0" borderId="4" xfId="0" applyNumberFormat="1" applyFont="1" applyFill="1" applyBorder="1" applyAlignment="1">
      <alignment wrapText="1"/>
    </xf>
    <xf numFmtId="166" fontId="8" fillId="0" borderId="4" xfId="0" applyNumberFormat="1" applyFont="1" applyFill="1" applyBorder="1" applyAlignment="1">
      <alignment wrapText="1"/>
    </xf>
    <xf numFmtId="166" fontId="6" fillId="0" borderId="3" xfId="0" applyNumberFormat="1" applyFont="1" applyBorder="1" applyAlignment="1">
      <alignment horizontal="left" indent="1"/>
    </xf>
    <xf numFmtId="166" fontId="4" fillId="0" borderId="3" xfId="0" applyNumberFormat="1" applyFont="1" applyBorder="1" applyAlignment="1">
      <alignment/>
    </xf>
    <xf numFmtId="164" fontId="23" fillId="0" borderId="0" xfId="0" applyNumberFormat="1" applyFont="1" applyFill="1"/>
    <xf numFmtId="0" fontId="28" fillId="0" borderId="0" xfId="21" applyFont="1" applyFill="1" applyAlignment="1">
      <alignment horizontal="left"/>
      <protection/>
    </xf>
    <xf numFmtId="165" fontId="28" fillId="0" borderId="0" xfId="22" applyNumberFormat="1" applyFont="1" applyFill="1">
      <alignment/>
      <protection/>
    </xf>
    <xf numFmtId="165" fontId="28" fillId="0" borderId="0" xfId="22" applyNumberFormat="1" applyFont="1" applyFill="1" applyAlignment="1">
      <alignment horizontal="left"/>
      <protection/>
    </xf>
    <xf numFmtId="0" fontId="8" fillId="0" borderId="12" xfId="0" applyFont="1" applyBorder="1"/>
    <xf numFmtId="0" fontId="8" fillId="0" borderId="12" xfId="0" applyFont="1" applyFill="1" applyBorder="1" applyAlignment="1">
      <alignment horizontal="right"/>
    </xf>
    <xf numFmtId="1" fontId="9" fillId="0" borderId="0" xfId="0" applyNumberFormat="1" applyFont="1" applyFill="1" applyBorder="1"/>
    <xf numFmtId="0" fontId="10" fillId="0" borderId="13" xfId="0" applyFont="1" applyFill="1" applyBorder="1" applyAlignment="1">
      <alignment horizontal="center" vertical="center" wrapText="1"/>
    </xf>
    <xf numFmtId="0" fontId="46" fillId="0" borderId="0" xfId="0" applyFont="1"/>
    <xf numFmtId="166" fontId="20" fillId="0" borderId="1" xfId="0" applyNumberFormat="1" applyFont="1" applyBorder="1" applyAlignment="1">
      <alignment horizontal="left" wrapText="1" indent="1"/>
    </xf>
    <xf numFmtId="0" fontId="21" fillId="0" borderId="4" xfId="0" applyFont="1" applyBorder="1" applyAlignment="1">
      <alignment horizontal="left" indent="1"/>
    </xf>
    <xf numFmtId="166" fontId="19" fillId="0" borderId="1" xfId="0" applyNumberFormat="1" applyFont="1" applyBorder="1" applyAlignment="1">
      <alignment wrapText="1"/>
    </xf>
    <xf numFmtId="0" fontId="47" fillId="0" borderId="4" xfId="0" applyFont="1" applyBorder="1"/>
    <xf numFmtId="0" fontId="20" fillId="0" borderId="1" xfId="0" applyFont="1" applyBorder="1" applyAlignment="1">
      <alignment wrapText="1"/>
    </xf>
    <xf numFmtId="0" fontId="21" fillId="0" borderId="4" xfId="0" applyFont="1" applyBorder="1"/>
    <xf numFmtId="166" fontId="20" fillId="0" borderId="1" xfId="0" applyNumberFormat="1" applyFont="1" applyBorder="1" applyAlignment="1">
      <alignment/>
    </xf>
    <xf numFmtId="166" fontId="4" fillId="0" borderId="6" xfId="0" applyNumberFormat="1" applyFont="1" applyBorder="1" applyAlignment="1">
      <alignment wrapText="1"/>
    </xf>
    <xf numFmtId="49" fontId="19" fillId="0" borderId="0" xfId="28" applyNumberFormat="1" applyFont="1" applyFill="1" applyAlignment="1">
      <alignment horizontal="left"/>
    </xf>
    <xf numFmtId="0" fontId="21" fillId="0" borderId="11" xfId="29" applyFont="1" applyFill="1" applyBorder="1" applyAlignment="1">
      <alignment horizontal="left" vertical="top" indent="1"/>
      <protection/>
    </xf>
    <xf numFmtId="0" fontId="20" fillId="0" borderId="14"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5" xfId="0" applyFont="1" applyFill="1" applyBorder="1" applyAlignment="1">
      <alignment horizontal="center" vertical="center"/>
    </xf>
    <xf numFmtId="0" fontId="21" fillId="0" borderId="5" xfId="0" applyFont="1" applyFill="1" applyBorder="1" applyAlignment="1">
      <alignment horizontal="center" vertical="center"/>
    </xf>
    <xf numFmtId="0" fontId="20" fillId="0" borderId="0" xfId="0" applyFont="1" applyFill="1" applyBorder="1"/>
    <xf numFmtId="0" fontId="21" fillId="0" borderId="0" xfId="0" applyFont="1" applyFill="1" applyBorder="1"/>
    <xf numFmtId="166" fontId="20" fillId="0" borderId="0" xfId="0" applyNumberFormat="1" applyFont="1" applyFill="1" applyAlignment="1">
      <alignment horizontal="left" indent="1"/>
    </xf>
    <xf numFmtId="0" fontId="21" fillId="0" borderId="0" xfId="0" applyFont="1" applyFill="1" applyBorder="1" applyAlignment="1">
      <alignment horizontal="left" indent="1"/>
    </xf>
    <xf numFmtId="0" fontId="20" fillId="0" borderId="0" xfId="0" applyFont="1" applyFill="1" applyAlignment="1">
      <alignment horizontal="left" indent="1"/>
    </xf>
    <xf numFmtId="0" fontId="20" fillId="0" borderId="0" xfId="0" applyFont="1" applyFill="1"/>
    <xf numFmtId="166" fontId="20" fillId="0" borderId="0" xfId="0" applyNumberFormat="1" applyFont="1" applyFill="1"/>
    <xf numFmtId="166" fontId="20" fillId="0" borderId="0" xfId="0" applyNumberFormat="1" applyFont="1" applyFill="1" applyAlignment="1">
      <alignment horizontal="left" indent="2"/>
    </xf>
    <xf numFmtId="0" fontId="21" fillId="0" borderId="0" xfId="0" applyFont="1" applyFill="1" applyBorder="1" applyAlignment="1">
      <alignment horizontal="left" indent="2"/>
    </xf>
    <xf numFmtId="166" fontId="20" fillId="0" borderId="0" xfId="0" applyNumberFormat="1" applyFont="1" applyFill="1" applyBorder="1"/>
    <xf numFmtId="0" fontId="21" fillId="0" borderId="0" xfId="0" applyFont="1" applyBorder="1"/>
    <xf numFmtId="166" fontId="20" fillId="0" borderId="0" xfId="0" applyNumberFormat="1" applyFont="1" applyBorder="1"/>
    <xf numFmtId="0" fontId="20" fillId="0" borderId="0" xfId="0" applyFont="1" applyBorder="1"/>
    <xf numFmtId="0" fontId="20" fillId="0" borderId="0" xfId="0" applyFont="1" applyBorder="1" applyAlignment="1">
      <alignment horizontal="left" indent="1"/>
    </xf>
    <xf numFmtId="0" fontId="21" fillId="0" borderId="0" xfId="0" applyFont="1" applyFill="1" applyBorder="1" applyAlignment="1">
      <alignment horizontal="left"/>
    </xf>
    <xf numFmtId="166" fontId="20" fillId="0" borderId="0" xfId="0" applyNumberFormat="1" applyFont="1" applyBorder="1" applyAlignment="1">
      <alignment horizontal="left" indent="1"/>
    </xf>
    <xf numFmtId="0" fontId="20" fillId="0" borderId="0" xfId="0" applyFont="1" applyFill="1" applyBorder="1" applyAlignment="1">
      <alignment/>
    </xf>
    <xf numFmtId="166" fontId="20" fillId="0" borderId="0" xfId="0" applyNumberFormat="1" applyFont="1" applyFill="1" applyBorder="1" applyAlignment="1">
      <alignment/>
    </xf>
    <xf numFmtId="0" fontId="21" fillId="0" borderId="0" xfId="0" applyFont="1" applyFill="1" applyBorder="1" applyAlignment="1">
      <alignment/>
    </xf>
    <xf numFmtId="0" fontId="20" fillId="0" borderId="1" xfId="0" applyFont="1" applyFill="1" applyBorder="1"/>
    <xf numFmtId="3" fontId="8" fillId="0" borderId="3" xfId="0" applyNumberFormat="1" applyFont="1" applyBorder="1"/>
    <xf numFmtId="3" fontId="17" fillId="0" borderId="3" xfId="0" applyNumberFormat="1" applyFont="1" applyBorder="1"/>
    <xf numFmtId="3" fontId="19" fillId="0" borderId="15" xfId="0" applyNumberFormat="1" applyFont="1" applyFill="1" applyBorder="1" applyAlignment="1">
      <alignment horizontal="right" vertical="center"/>
    </xf>
    <xf numFmtId="3" fontId="20" fillId="0" borderId="3" xfId="0" applyNumberFormat="1" applyFont="1" applyFill="1" applyBorder="1" applyAlignment="1">
      <alignment horizontal="right" vertical="center"/>
    </xf>
    <xf numFmtId="3" fontId="20" fillId="0" borderId="4" xfId="0" applyNumberFormat="1" applyFont="1" applyFill="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9" fillId="0" borderId="0" xfId="0" applyNumberFormat="1" applyFont="1" applyFill="1"/>
    <xf numFmtId="3" fontId="8" fillId="0" borderId="0" xfId="0" applyNumberFormat="1" applyFont="1" applyFill="1"/>
    <xf numFmtId="3" fontId="8" fillId="0" borderId="0" xfId="0" applyNumberFormat="1" applyFont="1"/>
    <xf numFmtId="3" fontId="9" fillId="0" borderId="0" xfId="0" applyNumberFormat="1" applyFont="1"/>
    <xf numFmtId="3" fontId="9" fillId="0" borderId="6" xfId="0" applyNumberFormat="1" applyFont="1" applyFill="1" applyBorder="1"/>
    <xf numFmtId="3" fontId="8" fillId="0" borderId="3" xfId="0" applyNumberFormat="1" applyFont="1" applyFill="1" applyBorder="1"/>
    <xf numFmtId="3" fontId="9" fillId="0" borderId="3" xfId="0" applyNumberFormat="1" applyFont="1" applyBorder="1"/>
    <xf numFmtId="3" fontId="9" fillId="0" borderId="7" xfId="0" applyNumberFormat="1" applyFont="1" applyFill="1" applyBorder="1"/>
    <xf numFmtId="3" fontId="8" fillId="0" borderId="4" xfId="0" applyNumberFormat="1" applyFont="1" applyFill="1" applyBorder="1"/>
    <xf numFmtId="3" fontId="8" fillId="0" borderId="4" xfId="0" applyNumberFormat="1" applyFont="1" applyBorder="1"/>
    <xf numFmtId="3" fontId="9" fillId="0" borderId="4" xfId="0" applyNumberFormat="1" applyFont="1" applyBorder="1"/>
    <xf numFmtId="0" fontId="8" fillId="0" borderId="3" xfId="0" applyFont="1" applyBorder="1" applyAlignment="1" quotePrefix="1">
      <alignment horizontal="right"/>
    </xf>
    <xf numFmtId="0" fontId="8" fillId="0" borderId="4" xfId="0" applyFont="1" applyBorder="1" applyAlignment="1" quotePrefix="1">
      <alignment horizontal="right"/>
    </xf>
    <xf numFmtId="3" fontId="9" fillId="0" borderId="3" xfId="0" applyNumberFormat="1" applyFont="1" applyFill="1" applyBorder="1"/>
    <xf numFmtId="3" fontId="9" fillId="0" borderId="4" xfId="0" applyNumberFormat="1" applyFont="1" applyFill="1" applyBorder="1"/>
    <xf numFmtId="164" fontId="8" fillId="0" borderId="3" xfId="0" applyNumberFormat="1" applyFont="1" applyBorder="1" applyAlignment="1">
      <alignment vertical="center" wrapText="1"/>
    </xf>
    <xf numFmtId="164" fontId="9" fillId="0" borderId="6" xfId="0" applyNumberFormat="1" applyFont="1" applyBorder="1" applyAlignment="1">
      <alignment vertical="center" wrapText="1"/>
    </xf>
    <xf numFmtId="164" fontId="9" fillId="0" borderId="3" xfId="0" applyNumberFormat="1" applyFont="1" applyBorder="1" applyAlignment="1">
      <alignment vertical="center" wrapText="1"/>
    </xf>
    <xf numFmtId="164" fontId="46" fillId="0" borderId="0" xfId="0" applyNumberFormat="1" applyFont="1"/>
    <xf numFmtId="0" fontId="46" fillId="0" borderId="0" xfId="0" applyFont="1" applyFill="1"/>
    <xf numFmtId="0" fontId="22" fillId="0" borderId="0" xfId="0" applyFont="1" applyFill="1" applyBorder="1" applyAlignment="1">
      <alignment horizontal="left" vertical="center" wrapText="1"/>
    </xf>
    <xf numFmtId="0" fontId="19" fillId="0" borderId="6" xfId="0" applyFont="1" applyFill="1" applyBorder="1" applyAlignment="1">
      <alignment horizontal="right" vertical="center" wrapText="1"/>
    </xf>
    <xf numFmtId="0" fontId="9" fillId="0" borderId="1" xfId="0" applyNumberFormat="1" applyFont="1" applyBorder="1" applyAlignment="1">
      <alignment wrapText="1"/>
    </xf>
    <xf numFmtId="0" fontId="9" fillId="0" borderId="1" xfId="0" applyFont="1" applyBorder="1" applyAlignment="1">
      <alignment horizontal="left" indent="1"/>
    </xf>
    <xf numFmtId="0" fontId="22" fillId="0" borderId="4" xfId="0" applyFont="1" applyBorder="1" applyAlignment="1">
      <alignment horizontal="left" indent="1"/>
    </xf>
    <xf numFmtId="0" fontId="19" fillId="0" borderId="3" xfId="0" applyFont="1" applyFill="1" applyBorder="1" applyAlignment="1">
      <alignment horizontal="right" wrapText="1"/>
    </xf>
    <xf numFmtId="3" fontId="9" fillId="0" borderId="6" xfId="0" applyNumberFormat="1" applyFont="1" applyBorder="1"/>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3" fontId="8" fillId="0" borderId="4" xfId="0" applyNumberFormat="1" applyFont="1" applyBorder="1" applyAlignment="1">
      <alignment horizontal="right" wrapText="1"/>
    </xf>
    <xf numFmtId="3" fontId="20" fillId="0" borderId="3" xfId="30" applyNumberFormat="1" applyFont="1" applyBorder="1">
      <alignment/>
      <protection/>
    </xf>
    <xf numFmtId="0" fontId="8" fillId="0" borderId="3" xfId="0" applyNumberFormat="1" applyFont="1" applyBorder="1"/>
    <xf numFmtId="0" fontId="9" fillId="0" borderId="3" xfId="0" applyFont="1" applyBorder="1" applyAlignment="1" quotePrefix="1">
      <alignment horizontal="right" vertical="center"/>
    </xf>
    <xf numFmtId="0" fontId="9" fillId="0" borderId="4" xfId="0" applyFont="1" applyBorder="1" applyAlignment="1" quotePrefix="1">
      <alignment horizontal="right" vertical="center"/>
    </xf>
    <xf numFmtId="3" fontId="20" fillId="0" borderId="1" xfId="0" applyNumberFormat="1" applyFont="1" applyBorder="1"/>
    <xf numFmtId="3" fontId="20" fillId="0" borderId="3" xfId="0" applyNumberFormat="1" applyFont="1" applyBorder="1"/>
    <xf numFmtId="3" fontId="8" fillId="0" borderId="3" xfId="0" applyNumberFormat="1" applyFont="1" applyBorder="1" applyAlignment="1">
      <alignment horizontal="right" vertical="center"/>
    </xf>
    <xf numFmtId="3" fontId="8" fillId="0" borderId="4" xfId="0" applyNumberFormat="1" applyFont="1" applyBorder="1" applyAlignment="1">
      <alignment horizontal="right" vertical="center"/>
    </xf>
    <xf numFmtId="3" fontId="19" fillId="0" borderId="1" xfId="0" applyNumberFormat="1" applyFont="1" applyBorder="1"/>
    <xf numFmtId="3" fontId="19" fillId="0" borderId="3" xfId="0" applyNumberFormat="1" applyFont="1" applyBorder="1"/>
    <xf numFmtId="3" fontId="8" fillId="0" borderId="0" xfId="0" applyNumberFormat="1" applyFont="1" applyBorder="1" applyAlignment="1">
      <alignment horizontal="right" vertical="center"/>
    </xf>
    <xf numFmtId="3" fontId="9" fillId="0" borderId="3" xfId="0" applyNumberFormat="1" applyFont="1" applyBorder="1" applyAlignment="1">
      <alignment horizontal="right" vertical="center"/>
    </xf>
    <xf numFmtId="3" fontId="9" fillId="0" borderId="4" xfId="0" applyNumberFormat="1" applyFont="1" applyBorder="1" applyAlignment="1">
      <alignment horizontal="right" vertical="center"/>
    </xf>
    <xf numFmtId="3" fontId="9" fillId="0" borderId="3" xfId="0" applyNumberFormat="1" applyFont="1" applyBorder="1" applyAlignment="1">
      <alignment horizontal="right"/>
    </xf>
    <xf numFmtId="3" fontId="9" fillId="0" borderId="4" xfId="0" applyNumberFormat="1" applyFont="1" applyBorder="1" applyAlignment="1">
      <alignment horizontal="right"/>
    </xf>
    <xf numFmtId="3" fontId="8" fillId="0" borderId="4" xfId="0" applyNumberFormat="1" applyFont="1" applyBorder="1" applyAlignment="1">
      <alignment horizontal="right"/>
    </xf>
    <xf numFmtId="164" fontId="8" fillId="0" borderId="4" xfId="0" applyNumberFormat="1" applyFont="1" applyFill="1" applyBorder="1"/>
    <xf numFmtId="164" fontId="9" fillId="0" borderId="4" xfId="0" applyNumberFormat="1" applyFont="1" applyFill="1" applyBorder="1"/>
    <xf numFmtId="3" fontId="9" fillId="0" borderId="3" xfId="0" applyNumberFormat="1" applyFont="1" applyBorder="1" applyAlignment="1">
      <alignment/>
    </xf>
    <xf numFmtId="3" fontId="9" fillId="0" borderId="3" xfId="0" applyNumberFormat="1" applyFont="1" applyFill="1" applyBorder="1" applyAlignment="1">
      <alignment/>
    </xf>
    <xf numFmtId="3" fontId="8" fillId="0" borderId="3" xfId="0" applyNumberFormat="1" applyFont="1" applyBorder="1" applyAlignment="1">
      <alignment/>
    </xf>
    <xf numFmtId="3" fontId="8" fillId="0" borderId="3" xfId="0" applyNumberFormat="1" applyFont="1" applyBorder="1" applyAlignment="1" quotePrefix="1">
      <alignment horizontal="right"/>
    </xf>
    <xf numFmtId="0" fontId="8" fillId="0" borderId="0" xfId="0" applyFont="1" applyBorder="1" applyAlignment="1">
      <alignment horizontal="left" wrapText="1" indent="1"/>
    </xf>
    <xf numFmtId="0" fontId="9" fillId="0" borderId="3" xfId="0" applyFont="1" applyBorder="1" applyAlignment="1" quotePrefix="1">
      <alignment horizontal="right"/>
    </xf>
    <xf numFmtId="0" fontId="9" fillId="0" borderId="4" xfId="0" applyFont="1" applyBorder="1" applyAlignment="1" quotePrefix="1">
      <alignment horizontal="right"/>
    </xf>
    <xf numFmtId="3" fontId="9" fillId="0" borderId="0" xfId="0" applyNumberFormat="1" applyFont="1" applyBorder="1" applyAlignment="1">
      <alignment horizontal="right"/>
    </xf>
    <xf numFmtId="3" fontId="19" fillId="0" borderId="4" xfId="0" applyNumberFormat="1" applyFont="1" applyBorder="1"/>
    <xf numFmtId="3" fontId="20" fillId="0" borderId="4" xfId="0" applyNumberFormat="1" applyFont="1" applyBorder="1"/>
    <xf numFmtId="3" fontId="9" fillId="0" borderId="7" xfId="0" applyNumberFormat="1" applyFont="1" applyBorder="1"/>
    <xf numFmtId="3" fontId="8" fillId="0" borderId="16" xfId="0" applyNumberFormat="1" applyFont="1" applyFill="1" applyBorder="1" applyAlignment="1">
      <alignment horizontal="right"/>
    </xf>
    <xf numFmtId="3" fontId="8" fillId="0" borderId="16" xfId="0" applyNumberFormat="1" applyFont="1" applyBorder="1"/>
    <xf numFmtId="1" fontId="8" fillId="0" borderId="0" xfId="0" applyNumberFormat="1" applyFont="1" applyBorder="1" applyAlignment="1">
      <alignment horizontal="left" indent="1"/>
    </xf>
    <xf numFmtId="3" fontId="8" fillId="0" borderId="3" xfId="0" applyNumberFormat="1" applyFont="1" applyFill="1" applyBorder="1" applyAlignment="1">
      <alignment horizontal="right" wrapText="1"/>
    </xf>
    <xf numFmtId="0" fontId="10" fillId="0" borderId="0" xfId="0" applyFont="1" applyBorder="1" applyAlignment="1">
      <alignment horizontal="left" indent="2"/>
    </xf>
    <xf numFmtId="166" fontId="8" fillId="0" borderId="1" xfId="0" applyNumberFormat="1" applyFont="1" applyFill="1" applyBorder="1" applyAlignment="1">
      <alignment horizontal="left" vertical="center"/>
    </xf>
    <xf numFmtId="167" fontId="8" fillId="0" borderId="3" xfId="0" applyNumberFormat="1" applyFont="1" applyFill="1" applyBorder="1" applyAlignment="1">
      <alignment horizontal="right" vertical="center" wrapText="1"/>
    </xf>
    <xf numFmtId="167" fontId="8" fillId="0" borderId="3" xfId="0" applyNumberFormat="1" applyFont="1" applyFill="1" applyBorder="1" applyAlignment="1">
      <alignment horizontal="right" vertical="center"/>
    </xf>
    <xf numFmtId="167" fontId="8" fillId="0" borderId="3" xfId="0" applyNumberFormat="1" applyFont="1" applyBorder="1" applyAlignment="1">
      <alignment horizontal="right"/>
    </xf>
    <xf numFmtId="167" fontId="8" fillId="0" borderId="3" xfId="0" applyNumberFormat="1" applyFont="1" applyBorder="1"/>
    <xf numFmtId="167" fontId="8" fillId="0" borderId="3" xfId="0" applyNumberFormat="1" applyFont="1" applyFill="1" applyBorder="1"/>
    <xf numFmtId="3" fontId="8"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xf>
    <xf numFmtId="0" fontId="8" fillId="0" borderId="4" xfId="0" applyFont="1" applyBorder="1" applyAlignment="1" quotePrefix="1">
      <alignment horizontal="right" vertical="center"/>
    </xf>
    <xf numFmtId="3" fontId="9" fillId="0" borderId="3" xfId="0" applyNumberFormat="1" applyFont="1" applyFill="1" applyBorder="1" applyAlignment="1">
      <alignment horizontal="right" wrapText="1"/>
    </xf>
    <xf numFmtId="3" fontId="9" fillId="0" borderId="4" xfId="0" applyNumberFormat="1" applyFont="1" applyFill="1" applyBorder="1" applyAlignment="1">
      <alignment horizontal="right" wrapText="1"/>
    </xf>
    <xf numFmtId="3" fontId="8" fillId="0" borderId="4" xfId="0" applyNumberFormat="1" applyFont="1" applyFill="1" applyBorder="1" applyAlignment="1">
      <alignment horizontal="right" wrapText="1"/>
    </xf>
    <xf numFmtId="0" fontId="49" fillId="0" borderId="0" xfId="0" applyFont="1" applyBorder="1" applyAlignment="1">
      <alignment horizontal="right"/>
    </xf>
    <xf numFmtId="0" fontId="49" fillId="0" borderId="0" xfId="0" applyFont="1" applyBorder="1" applyAlignment="1">
      <alignment horizontal="right" vertical="center" wrapText="1"/>
    </xf>
    <xf numFmtId="1" fontId="49" fillId="0" borderId="0" xfId="0" applyNumberFormat="1" applyFont="1" applyBorder="1" applyAlignment="1">
      <alignment horizontal="right" vertical="center" wrapText="1"/>
    </xf>
    <xf numFmtId="0" fontId="20" fillId="0" borderId="0" xfId="0" applyFont="1" applyFill="1" applyBorder="1" applyAlignment="1">
      <alignment horizontal="left"/>
    </xf>
    <xf numFmtId="166" fontId="20" fillId="0" borderId="0" xfId="0" applyNumberFormat="1" applyFont="1" applyFill="1" applyBorder="1" applyAlignment="1">
      <alignment horizontal="left" indent="1"/>
    </xf>
    <xf numFmtId="0" fontId="20" fillId="0" borderId="0" xfId="0" applyFont="1" applyFill="1" applyBorder="1" applyAlignment="1">
      <alignment horizontal="left" indent="1"/>
    </xf>
    <xf numFmtId="0" fontId="8" fillId="0" borderId="0" xfId="0" applyFont="1" applyFill="1" applyBorder="1" applyAlignment="1">
      <alignment horizontal="left" indent="1"/>
    </xf>
    <xf numFmtId="167" fontId="9" fillId="0" borderId="3" xfId="0" applyNumberFormat="1" applyFont="1" applyFill="1" applyBorder="1"/>
    <xf numFmtId="0" fontId="9" fillId="0" borderId="4" xfId="0" applyNumberFormat="1" applyFont="1" applyFill="1" applyBorder="1" applyAlignment="1">
      <alignment wrapText="1"/>
    </xf>
    <xf numFmtId="166" fontId="8" fillId="0" borderId="4" xfId="0" applyNumberFormat="1" applyFont="1" applyFill="1" applyBorder="1" applyAlignment="1">
      <alignment horizontal="left" wrapText="1" indent="1"/>
    </xf>
    <xf numFmtId="0" fontId="10" fillId="0" borderId="0" xfId="0" applyFont="1" applyFill="1" applyBorder="1" applyAlignment="1">
      <alignment horizontal="left" indent="1"/>
    </xf>
    <xf numFmtId="0" fontId="22" fillId="0" borderId="0" xfId="0" applyFont="1" applyFill="1"/>
    <xf numFmtId="166" fontId="8" fillId="0" borderId="0" xfId="0" applyNumberFormat="1" applyFont="1" applyFill="1" applyBorder="1" applyAlignment="1">
      <alignment wrapText="1"/>
    </xf>
    <xf numFmtId="167" fontId="9" fillId="0" borderId="3" xfId="0" applyNumberFormat="1" applyFont="1" applyFill="1" applyBorder="1" applyAlignment="1">
      <alignment horizontal="right"/>
    </xf>
    <xf numFmtId="164" fontId="8" fillId="0" borderId="3" xfId="0" applyNumberFormat="1" applyFont="1" applyFill="1" applyBorder="1"/>
    <xf numFmtId="164" fontId="9" fillId="0" borderId="3" xfId="0" applyNumberFormat="1" applyFont="1" applyFill="1" applyBorder="1"/>
    <xf numFmtId="164" fontId="8" fillId="0" borderId="3" xfId="0" applyNumberFormat="1" applyFont="1" applyFill="1" applyBorder="1" applyAlignment="1" quotePrefix="1">
      <alignment horizontal="right"/>
    </xf>
    <xf numFmtId="164" fontId="9" fillId="0" borderId="3" xfId="0" applyNumberFormat="1" applyFont="1" applyFill="1" applyBorder="1" applyAlignment="1">
      <alignment horizontal="right"/>
    </xf>
    <xf numFmtId="164" fontId="9" fillId="0" borderId="7" xfId="0" applyNumberFormat="1" applyFont="1" applyBorder="1"/>
    <xf numFmtId="164" fontId="8" fillId="0" borderId="4" xfId="0" applyNumberFormat="1" applyFont="1" applyBorder="1" applyAlignment="1" quotePrefix="1">
      <alignment horizontal="right"/>
    </xf>
    <xf numFmtId="3" fontId="8" fillId="0" borderId="3" xfId="0" applyNumberFormat="1" applyFont="1" applyBorder="1" applyAlignment="1">
      <alignment horizontal="right" vertical="center" wrapText="1"/>
    </xf>
    <xf numFmtId="3" fontId="9" fillId="0" borderId="3" xfId="0" applyNumberFormat="1" applyFont="1" applyBorder="1" applyAlignment="1" quotePrefix="1">
      <alignment horizontal="right"/>
    </xf>
    <xf numFmtId="0" fontId="9" fillId="0" borderId="6"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3" xfId="0" applyFont="1" applyFill="1" applyBorder="1" applyAlignment="1" quotePrefix="1">
      <alignment horizontal="right" vertical="center" wrapText="1"/>
    </xf>
    <xf numFmtId="3" fontId="8" fillId="0" borderId="4" xfId="0" applyNumberFormat="1" applyFont="1" applyBorder="1" applyAlignment="1" quotePrefix="1">
      <alignment horizontal="right"/>
    </xf>
    <xf numFmtId="3" fontId="9" fillId="0" borderId="6" xfId="0" applyNumberFormat="1" applyFont="1" applyBorder="1" applyAlignment="1">
      <alignment horizontal="right"/>
    </xf>
    <xf numFmtId="3" fontId="9" fillId="0" borderId="15" xfId="0" applyNumberFormat="1" applyFont="1" applyBorder="1"/>
    <xf numFmtId="3" fontId="9" fillId="0" borderId="13" xfId="0" applyNumberFormat="1" applyFont="1" applyBorder="1"/>
    <xf numFmtId="0" fontId="9" fillId="0" borderId="6" xfId="0" applyFont="1" applyBorder="1" applyAlignment="1">
      <alignment wrapText="1"/>
    </xf>
    <xf numFmtId="0" fontId="9" fillId="0" borderId="7" xfId="0" applyFont="1" applyBorder="1" applyAlignment="1">
      <alignment wrapText="1"/>
    </xf>
    <xf numFmtId="166" fontId="9" fillId="0" borderId="0" xfId="0" applyNumberFormat="1" applyFont="1" applyFill="1" applyBorder="1" applyAlignment="1">
      <alignment wrapText="1"/>
    </xf>
    <xf numFmtId="166" fontId="9" fillId="0" borderId="1" xfId="0" applyNumberFormat="1" applyFont="1" applyBorder="1" applyAlignment="1">
      <alignment/>
    </xf>
    <xf numFmtId="166" fontId="8" fillId="0" borderId="0" xfId="0" applyNumberFormat="1" applyFont="1" applyFill="1" applyBorder="1" applyAlignment="1">
      <alignment horizontal="left" indent="2"/>
    </xf>
    <xf numFmtId="0" fontId="8" fillId="0" borderId="0" xfId="0" applyFont="1" applyBorder="1" applyAlignment="1">
      <alignment horizontal="left" indent="2"/>
    </xf>
    <xf numFmtId="166" fontId="8" fillId="0" borderId="0" xfId="0" applyNumberFormat="1" applyFont="1" applyBorder="1" applyAlignment="1">
      <alignment horizontal="left" indent="3"/>
    </xf>
    <xf numFmtId="0" fontId="8" fillId="0" borderId="0" xfId="0" applyNumberFormat="1" applyFont="1" applyBorder="1" applyAlignment="1">
      <alignment horizontal="left" indent="3"/>
    </xf>
    <xf numFmtId="0" fontId="8" fillId="0" borderId="0" xfId="0" applyNumberFormat="1" applyFont="1" applyBorder="1" applyAlignment="1">
      <alignment horizontal="left" indent="2"/>
    </xf>
    <xf numFmtId="0" fontId="10" fillId="0" borderId="0" xfId="0" applyFont="1" applyFill="1" applyBorder="1" applyAlignment="1">
      <alignment horizontal="left" indent="2"/>
    </xf>
    <xf numFmtId="0" fontId="10" fillId="0" borderId="0" xfId="0" applyFont="1" applyAlignment="1">
      <alignment horizontal="left" indent="3"/>
    </xf>
    <xf numFmtId="166" fontId="9" fillId="0" borderId="1" xfId="0" applyNumberFormat="1" applyFont="1" applyFill="1" applyBorder="1" applyAlignment="1">
      <alignment wrapText="1"/>
    </xf>
    <xf numFmtId="0" fontId="20" fillId="0" borderId="0" xfId="0" applyFont="1" applyFill="1" applyBorder="1" applyAlignment="1">
      <alignment horizontal="center" vertical="center" wrapText="1"/>
    </xf>
    <xf numFmtId="167" fontId="9" fillId="0" borderId="3" xfId="0" applyNumberFormat="1" applyFont="1" applyBorder="1"/>
    <xf numFmtId="167" fontId="9" fillId="0" borderId="0" xfId="0" applyNumberFormat="1" applyFont="1" applyBorder="1"/>
    <xf numFmtId="167" fontId="9" fillId="0" borderId="4" xfId="0" applyNumberFormat="1" applyFont="1" applyBorder="1"/>
    <xf numFmtId="167" fontId="8" fillId="0" borderId="0" xfId="0" applyNumberFormat="1" applyFont="1" applyFill="1" applyBorder="1"/>
    <xf numFmtId="167" fontId="8" fillId="0" borderId="4" xfId="0" applyNumberFormat="1" applyFont="1" applyFill="1" applyBorder="1"/>
    <xf numFmtId="167" fontId="8" fillId="0" borderId="0" xfId="0" applyNumberFormat="1" applyFont="1" applyBorder="1"/>
    <xf numFmtId="167" fontId="8" fillId="0" borderId="4" xfId="0" applyNumberFormat="1" applyFont="1" applyBorder="1"/>
    <xf numFmtId="0" fontId="8" fillId="0" borderId="0" xfId="0" applyNumberFormat="1" applyFont="1" applyBorder="1" applyAlignment="1">
      <alignment/>
    </xf>
    <xf numFmtId="166" fontId="8" fillId="0" borderId="1" xfId="0" applyNumberFormat="1" applyFont="1" applyFill="1" applyBorder="1" applyAlignment="1">
      <alignment horizontal="left" vertical="center" indent="1"/>
    </xf>
    <xf numFmtId="0" fontId="8" fillId="0" borderId="1" xfId="0" applyNumberFormat="1" applyFont="1" applyFill="1" applyBorder="1" applyAlignment="1">
      <alignment horizontal="left" indent="2"/>
    </xf>
    <xf numFmtId="166" fontId="8" fillId="0" borderId="1" xfId="0" applyNumberFormat="1" applyFont="1" applyFill="1" applyBorder="1" applyAlignment="1">
      <alignment horizontal="left" indent="3"/>
    </xf>
    <xf numFmtId="0" fontId="8" fillId="0" borderId="1" xfId="0" applyFont="1" applyFill="1" applyBorder="1" applyAlignment="1">
      <alignment horizontal="left" indent="1"/>
    </xf>
    <xf numFmtId="166" fontId="8" fillId="0" borderId="1" xfId="0" applyNumberFormat="1" applyFont="1" applyFill="1" applyBorder="1" applyAlignment="1">
      <alignment horizontal="left" indent="3"/>
    </xf>
    <xf numFmtId="3" fontId="8" fillId="0" borderId="3" xfId="0" applyNumberFormat="1" applyFont="1" applyFill="1" applyBorder="1" applyAlignment="1" quotePrefix="1">
      <alignment horizontal="right"/>
    </xf>
    <xf numFmtId="0" fontId="10" fillId="0" borderId="4" xfId="0" applyFont="1" applyFill="1" applyBorder="1" applyAlignment="1">
      <alignment horizontal="left" indent="3"/>
    </xf>
    <xf numFmtId="0" fontId="9" fillId="0" borderId="3" xfId="0" applyFont="1" applyFill="1" applyBorder="1" applyAlignment="1">
      <alignment horizontal="right" vertical="center"/>
    </xf>
    <xf numFmtId="0" fontId="9" fillId="0" borderId="3" xfId="0" applyFont="1" applyFill="1" applyBorder="1" applyAlignment="1" quotePrefix="1">
      <alignment horizontal="right" vertical="center"/>
    </xf>
    <xf numFmtId="0" fontId="9" fillId="0" borderId="4" xfId="0" applyFont="1" applyFill="1" applyBorder="1" applyAlignment="1">
      <alignment horizontal="right" vertical="center"/>
    </xf>
    <xf numFmtId="164" fontId="9" fillId="0" borderId="3" xfId="0" applyNumberFormat="1" applyFont="1" applyBorder="1" applyAlignment="1">
      <alignment horizontal="right" vertical="center"/>
    </xf>
    <xf numFmtId="0" fontId="9" fillId="0" borderId="0" xfId="0" applyFont="1" applyBorder="1" applyAlignment="1">
      <alignment horizontal="right" vertical="center"/>
    </xf>
    <xf numFmtId="167" fontId="19" fillId="0" borderId="1" xfId="0" applyNumberFormat="1" applyFont="1" applyBorder="1"/>
    <xf numFmtId="167" fontId="19" fillId="0" borderId="3" xfId="0" applyNumberFormat="1" applyFont="1" applyBorder="1"/>
    <xf numFmtId="3" fontId="11" fillId="0" borderId="0" xfId="20" applyNumberFormat="1" applyFont="1" applyFill="1" applyAlignment="1" applyProtection="1">
      <alignment/>
      <protection/>
    </xf>
    <xf numFmtId="3" fontId="8" fillId="0" borderId="6" xfId="0" applyNumberFormat="1" applyFont="1" applyFill="1" applyBorder="1"/>
    <xf numFmtId="3" fontId="23" fillId="0" borderId="0" xfId="0" applyNumberFormat="1" applyFont="1"/>
    <xf numFmtId="3" fontId="8" fillId="0" borderId="7" xfId="0" applyNumberFormat="1" applyFont="1" applyFill="1" applyBorder="1"/>
    <xf numFmtId="0" fontId="28" fillId="0" borderId="0" xfId="0" applyFont="1" applyFill="1"/>
    <xf numFmtId="0" fontId="27" fillId="0" borderId="0" xfId="0" applyFont="1" applyFill="1"/>
    <xf numFmtId="3" fontId="20" fillId="0" borderId="3" xfId="0" applyNumberFormat="1" applyFont="1" applyFill="1" applyBorder="1"/>
    <xf numFmtId="3" fontId="20" fillId="0" borderId="3" xfId="0" applyNumberFormat="1" applyFont="1" applyBorder="1" applyAlignment="1">
      <alignment horizontal="right" wrapText="1"/>
    </xf>
    <xf numFmtId="0" fontId="24" fillId="0" borderId="0" xfId="0" applyFont="1" applyAlignment="1">
      <alignment horizontal="left"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3" fillId="0" borderId="0" xfId="0" applyFont="1" applyFill="1" applyBorder="1" applyAlignment="1">
      <alignment horizontal="left" wrapText="1"/>
    </xf>
    <xf numFmtId="0" fontId="8" fillId="0" borderId="5" xfId="0" applyFont="1" applyFill="1" applyBorder="1" applyAlignment="1">
      <alignment horizontal="center" vertical="center"/>
    </xf>
    <xf numFmtId="0" fontId="23" fillId="0" borderId="0" xfId="0" applyFont="1" applyAlignment="1">
      <alignment horizontal="left"/>
    </xf>
    <xf numFmtId="0" fontId="24" fillId="0" borderId="0" xfId="0" applyFont="1" applyAlignment="1">
      <alignment horizontal="left"/>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0" xfId="0" applyFont="1" applyAlignment="1">
      <alignment horizontal="left" vertical="top" wrapText="1"/>
    </xf>
    <xf numFmtId="0" fontId="8"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horizontal="left"/>
    </xf>
    <xf numFmtId="0" fontId="8" fillId="0" borderId="0" xfId="0" applyFont="1" applyFill="1" applyBorder="1" applyAlignment="1">
      <alignment horizontal="center" vertical="center" wrapText="1"/>
    </xf>
    <xf numFmtId="0" fontId="20" fillId="0" borderId="20" xfId="0"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10" fillId="0" borderId="0" xfId="0" applyFont="1" applyAlignment="1">
      <alignment/>
    </xf>
    <xf numFmtId="0" fontId="8" fillId="0" borderId="0" xfId="0" applyFont="1" applyAlignment="1">
      <alignment wrapText="1"/>
    </xf>
    <xf numFmtId="0" fontId="8" fillId="0" borderId="21" xfId="0" applyFont="1" applyFill="1" applyBorder="1" applyAlignment="1">
      <alignment horizontal="center" vertical="center"/>
    </xf>
    <xf numFmtId="0" fontId="8" fillId="0" borderId="9" xfId="0" applyFont="1" applyFill="1" applyBorder="1" applyAlignment="1">
      <alignment horizontal="center" vertical="center" wrapText="1"/>
    </xf>
    <xf numFmtId="0" fontId="10" fillId="0" borderId="5" xfId="0" applyFont="1" applyFill="1" applyBorder="1" applyAlignment="1">
      <alignment horizontal="center" vertical="center"/>
    </xf>
    <xf numFmtId="0" fontId="20" fillId="0" borderId="2" xfId="26" applyFont="1" applyFill="1" applyBorder="1" applyAlignment="1">
      <alignment horizontal="center" vertical="center" wrapText="1"/>
      <protection/>
    </xf>
    <xf numFmtId="0" fontId="51" fillId="0" borderId="0" xfId="20" applyFont="1" applyAlignment="1" applyProtection="1">
      <alignment/>
      <protection/>
    </xf>
    <xf numFmtId="0" fontId="52" fillId="0" borderId="0" xfId="20" applyFont="1" applyAlignment="1" applyProtection="1">
      <alignment/>
      <protection/>
    </xf>
    <xf numFmtId="0" fontId="38" fillId="0" borderId="0" xfId="0" applyFont="1" applyAlignment="1">
      <alignment horizontal="right" vertical="center"/>
    </xf>
    <xf numFmtId="0" fontId="39" fillId="0" borderId="0" xfId="0" applyFont="1" applyAlignment="1">
      <alignment horizontal="right" vertical="center"/>
    </xf>
    <xf numFmtId="0" fontId="53" fillId="0" borderId="0" xfId="0" applyFont="1"/>
    <xf numFmtId="0" fontId="54" fillId="0" borderId="0" xfId="20" applyFont="1" applyAlignment="1" applyProtection="1">
      <alignment/>
      <protection/>
    </xf>
    <xf numFmtId="0" fontId="37" fillId="0" borderId="0" xfId="0" applyFont="1" applyAlignment="1">
      <alignment/>
    </xf>
    <xf numFmtId="0" fontId="53" fillId="0" borderId="0" xfId="0" applyFont="1" applyAlignment="1">
      <alignment/>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3" fontId="55" fillId="2" borderId="22" xfId="0" applyNumberFormat="1" applyFont="1" applyFill="1" applyBorder="1" applyAlignment="1">
      <alignment horizontal="right" vertical="center"/>
    </xf>
    <xf numFmtId="3" fontId="55" fillId="2" borderId="3" xfId="0" applyNumberFormat="1" applyFont="1" applyFill="1" applyBorder="1" applyAlignment="1">
      <alignment horizontal="right" vertical="center"/>
    </xf>
    <xf numFmtId="3" fontId="55" fillId="2" borderId="16" xfId="0" applyNumberFormat="1" applyFont="1" applyFill="1" applyBorder="1" applyAlignment="1">
      <alignment horizontal="right" vertical="center"/>
    </xf>
    <xf numFmtId="3" fontId="55" fillId="2" borderId="23" xfId="0" applyNumberFormat="1" applyFont="1" applyFill="1" applyBorder="1" applyAlignment="1">
      <alignment horizontal="right" vertical="center"/>
    </xf>
    <xf numFmtId="0" fontId="0" fillId="0" borderId="0" xfId="0" applyFont="1"/>
    <xf numFmtId="0" fontId="9" fillId="0" borderId="0" xfId="0" applyFont="1" applyAlignment="1">
      <alignment horizontal="left" indent="5"/>
    </xf>
    <xf numFmtId="0" fontId="23" fillId="0" borderId="0" xfId="0" applyFont="1" applyFill="1" applyBorder="1" applyAlignment="1">
      <alignment horizontal="left" wrapText="1"/>
    </xf>
    <xf numFmtId="3" fontId="8" fillId="0" borderId="3" xfId="0" applyNumberFormat="1" applyFont="1" applyFill="1" applyBorder="1" applyAlignment="1">
      <alignment horizontal="center" vertical="center" wrapText="1"/>
    </xf>
    <xf numFmtId="0" fontId="28" fillId="0" borderId="0" xfId="21" applyFont="1" applyFill="1" applyBorder="1" applyAlignment="1">
      <alignment horizontal="left"/>
      <protection/>
    </xf>
    <xf numFmtId="0" fontId="23" fillId="0" borderId="0" xfId="0" applyFont="1" applyFill="1" applyBorder="1"/>
    <xf numFmtId="166" fontId="9" fillId="0" borderId="12" xfId="0" applyNumberFormat="1" applyFont="1" applyFill="1" applyBorder="1" applyAlignment="1">
      <alignment/>
    </xf>
    <xf numFmtId="3" fontId="9" fillId="0" borderId="0" xfId="0" applyNumberFormat="1" applyFont="1" applyFill="1" applyBorder="1" applyAlignment="1">
      <alignment horizontal="right" wrapTex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right" wrapText="1"/>
    </xf>
    <xf numFmtId="3" fontId="8" fillId="0" borderId="3" xfId="0" applyNumberFormat="1" applyFont="1" applyFill="1" applyBorder="1" applyAlignment="1" quotePrefix="1">
      <alignment horizontal="right" wrapText="1"/>
    </xf>
    <xf numFmtId="0" fontId="19" fillId="0" borderId="0" xfId="0" applyFont="1" applyFill="1" applyAlignment="1">
      <alignment horizontal="left"/>
    </xf>
    <xf numFmtId="0" fontId="20" fillId="0" borderId="0" xfId="0" applyFont="1" applyFill="1" applyAlignment="1">
      <alignment horizontal="left"/>
    </xf>
    <xf numFmtId="0" fontId="21" fillId="0" borderId="11" xfId="0" applyFont="1" applyFill="1" applyBorder="1" applyAlignment="1">
      <alignment horizontal="left" vertical="top" indent="5"/>
    </xf>
    <xf numFmtId="0" fontId="21" fillId="0" borderId="11" xfId="0" applyFont="1" applyFill="1" applyBorder="1" applyAlignment="1">
      <alignment horizontal="left" vertical="top"/>
    </xf>
    <xf numFmtId="3" fontId="9" fillId="0" borderId="7" xfId="0" applyNumberFormat="1" applyFont="1" applyBorder="1" applyAlignment="1">
      <alignment horizontal="right"/>
    </xf>
    <xf numFmtId="3" fontId="8" fillId="0" borderId="6" xfId="0" applyNumberFormat="1" applyFont="1" applyBorder="1" applyAlignment="1">
      <alignment horizontal="right"/>
    </xf>
    <xf numFmtId="3" fontId="8" fillId="0" borderId="3" xfId="0" applyNumberFormat="1" applyFont="1" applyBorder="1" applyAlignment="1" quotePrefix="1">
      <alignment horizontal="right" vertical="center"/>
    </xf>
    <xf numFmtId="3" fontId="20" fillId="0" borderId="3" xfId="0" applyNumberFormat="1" applyFont="1" applyFill="1" applyBorder="1" applyAlignment="1">
      <alignment horizontal="right"/>
    </xf>
    <xf numFmtId="3" fontId="19" fillId="0" borderId="3" xfId="25" applyNumberFormat="1" applyFont="1" applyFill="1" applyBorder="1" applyAlignment="1">
      <alignment/>
      <protection/>
    </xf>
    <xf numFmtId="3" fontId="20" fillId="0" borderId="3" xfId="25" applyNumberFormat="1" applyFont="1" applyFill="1" applyBorder="1" applyAlignment="1">
      <alignment/>
      <protection/>
    </xf>
    <xf numFmtId="3" fontId="8" fillId="0" borderId="6" xfId="0" applyNumberFormat="1" applyFont="1" applyBorder="1"/>
    <xf numFmtId="3" fontId="8" fillId="0" borderId="7" xfId="0" applyNumberFormat="1" applyFont="1" applyBorder="1"/>
    <xf numFmtId="3" fontId="9" fillId="0" borderId="4" xfId="0" applyNumberFormat="1" applyFont="1" applyBorder="1" applyAlignment="1" quotePrefix="1">
      <alignment horizontal="right"/>
    </xf>
    <xf numFmtId="3" fontId="9" fillId="0" borderId="0" xfId="0" applyNumberFormat="1" applyFont="1" applyBorder="1"/>
    <xf numFmtId="3" fontId="8" fillId="0" borderId="0" xfId="0" applyNumberFormat="1" applyFont="1" applyBorder="1"/>
    <xf numFmtId="3" fontId="8" fillId="0" borderId="0" xfId="0" applyNumberFormat="1" applyFont="1" applyAlignment="1" quotePrefix="1">
      <alignment horizontal="right"/>
    </xf>
    <xf numFmtId="3" fontId="8" fillId="0" borderId="0" xfId="0" applyNumberFormat="1" applyFont="1" applyBorder="1" applyAlignment="1" quotePrefix="1">
      <alignment horizontal="right"/>
    </xf>
    <xf numFmtId="3" fontId="9" fillId="0" borderId="0" xfId="0" applyNumberFormat="1" applyFont="1" applyBorder="1" applyAlignment="1" quotePrefix="1">
      <alignment horizontal="right"/>
    </xf>
    <xf numFmtId="3" fontId="8" fillId="0" borderId="3" xfId="0" applyNumberFormat="1" applyFont="1" applyBorder="1" quotePrefix="1"/>
    <xf numFmtId="3" fontId="8" fillId="0" borderId="7" xfId="0" applyNumberFormat="1" applyFont="1" applyBorder="1" applyAlignment="1">
      <alignment horizontal="right"/>
    </xf>
    <xf numFmtId="3" fontId="9" fillId="0" borderId="6" xfId="0" applyNumberFormat="1" applyFont="1" applyBorder="1" applyAlignment="1">
      <alignment/>
    </xf>
    <xf numFmtId="3" fontId="9" fillId="0" borderId="7" xfId="0" applyNumberFormat="1" applyFont="1" applyBorder="1" applyAlignment="1">
      <alignment/>
    </xf>
    <xf numFmtId="3" fontId="8" fillId="0" borderId="4" xfId="0" applyNumberFormat="1" applyFont="1" applyBorder="1" applyAlignment="1">
      <alignment/>
    </xf>
    <xf numFmtId="3" fontId="8" fillId="0" borderId="0" xfId="0" applyNumberFormat="1" applyFont="1" applyAlignment="1">
      <alignment/>
    </xf>
    <xf numFmtId="3" fontId="9" fillId="0" borderId="4" xfId="0" applyNumberFormat="1" applyFont="1" applyFill="1" applyBorder="1" applyAlignment="1">
      <alignment/>
    </xf>
    <xf numFmtId="3" fontId="9" fillId="0" borderId="4" xfId="0" applyNumberFormat="1" applyFont="1" applyBorder="1" applyAlignment="1">
      <alignment/>
    </xf>
    <xf numFmtId="3" fontId="8" fillId="0" borderId="4" xfId="0" applyNumberFormat="1" applyFont="1" applyFill="1" applyBorder="1" applyAlignment="1">
      <alignment/>
    </xf>
    <xf numFmtId="3" fontId="19" fillId="0" borderId="6" xfId="0" applyNumberFormat="1" applyFont="1" applyBorder="1" applyAlignment="1">
      <alignment horizontal="right"/>
    </xf>
    <xf numFmtId="3" fontId="19" fillId="0" borderId="6" xfId="27" applyNumberFormat="1" applyFont="1" applyBorder="1" applyAlignment="1">
      <alignment horizontal="right"/>
      <protection/>
    </xf>
    <xf numFmtId="3" fontId="20" fillId="0" borderId="3" xfId="27" applyNumberFormat="1" applyFont="1" applyBorder="1" applyAlignment="1">
      <alignment horizontal="right"/>
      <protection/>
    </xf>
    <xf numFmtId="3" fontId="19" fillId="0" borderId="3" xfId="0" applyNumberFormat="1" applyFont="1" applyFill="1" applyBorder="1" applyAlignment="1">
      <alignment horizontal="right"/>
    </xf>
    <xf numFmtId="3" fontId="19" fillId="0" borderId="4" xfId="0" applyNumberFormat="1" applyFont="1" applyFill="1" applyBorder="1" applyAlignment="1">
      <alignment horizontal="right"/>
    </xf>
    <xf numFmtId="3" fontId="8" fillId="0" borderId="4" xfId="0" applyNumberFormat="1" applyFont="1" applyFill="1" applyBorder="1" applyAlignment="1">
      <alignment horizontal="right"/>
    </xf>
    <xf numFmtId="3" fontId="9" fillId="0" borderId="3" xfId="0" applyNumberFormat="1" applyFont="1" applyFill="1" applyBorder="1" applyAlignment="1" quotePrefix="1">
      <alignment horizontal="right"/>
    </xf>
    <xf numFmtId="3" fontId="9" fillId="0" borderId="4" xfId="0" applyNumberFormat="1" applyFont="1" applyFill="1" applyBorder="1" applyAlignment="1">
      <alignment horizontal="right"/>
    </xf>
    <xf numFmtId="3" fontId="8" fillId="0" borderId="4" xfId="0" applyNumberFormat="1" applyFont="1" applyFill="1" applyBorder="1" applyAlignment="1" quotePrefix="1">
      <alignment horizontal="right"/>
    </xf>
    <xf numFmtId="3" fontId="23" fillId="0" borderId="3" xfId="0" applyNumberFormat="1" applyFont="1" applyBorder="1"/>
    <xf numFmtId="3" fontId="9" fillId="0" borderId="0" xfId="0" applyNumberFormat="1" applyFont="1" applyAlignment="1">
      <alignment horizontal="right"/>
    </xf>
    <xf numFmtId="3" fontId="8" fillId="0" borderId="4" xfId="0" applyNumberFormat="1" applyFont="1" applyBorder="1" applyAlignment="1">
      <alignment horizontal="right" vertical="top"/>
    </xf>
    <xf numFmtId="3" fontId="8" fillId="0" borderId="4" xfId="0" applyNumberFormat="1" applyFont="1" applyBorder="1" applyAlignment="1">
      <alignment vertical="top"/>
    </xf>
    <xf numFmtId="3" fontId="8" fillId="0" borderId="4" xfId="0" applyNumberFormat="1" applyFont="1" applyBorder="1" applyAlignment="1" quotePrefix="1">
      <alignment horizontal="right" vertical="top"/>
    </xf>
    <xf numFmtId="0" fontId="11" fillId="0" borderId="0" xfId="20" applyAlignment="1" applyProtection="1">
      <alignment horizontal="right"/>
      <protection/>
    </xf>
    <xf numFmtId="0" fontId="52" fillId="0" borderId="0" xfId="20" applyFont="1" applyAlignment="1" applyProtection="1">
      <alignment horizontal="right"/>
      <protection/>
    </xf>
    <xf numFmtId="0" fontId="8" fillId="0" borderId="0" xfId="0" applyFont="1" applyFill="1" applyAlignment="1">
      <alignment horizontal="right"/>
    </xf>
    <xf numFmtId="0" fontId="9" fillId="0" borderId="0" xfId="0" applyFont="1" applyAlignment="1">
      <alignment horizontal="right"/>
    </xf>
    <xf numFmtId="0" fontId="10" fillId="0" borderId="0" xfId="0" applyFont="1" applyAlignment="1">
      <alignment horizontal="right"/>
    </xf>
    <xf numFmtId="0" fontId="11" fillId="0" borderId="0" xfId="20" applyFont="1" applyFill="1" applyAlignment="1" applyProtection="1">
      <alignment horizontal="right"/>
      <protection/>
    </xf>
    <xf numFmtId="0" fontId="52" fillId="0" borderId="0" xfId="20" applyFont="1" applyAlignment="1" applyProtection="1">
      <alignment horizontal="right" vertical="top"/>
      <protection/>
    </xf>
    <xf numFmtId="0" fontId="35" fillId="0" borderId="0" xfId="20" applyFont="1" applyFill="1" applyAlignment="1" applyProtection="1">
      <alignment horizontal="right"/>
      <protection/>
    </xf>
    <xf numFmtId="0" fontId="31" fillId="0" borderId="0" xfId="20" applyFont="1" applyFill="1" applyAlignment="1" applyProtection="1">
      <alignment horizontal="right"/>
      <protection/>
    </xf>
    <xf numFmtId="0" fontId="31" fillId="0" borderId="0" xfId="20" applyFont="1" applyAlignment="1" applyProtection="1">
      <alignment horizontal="right"/>
      <protection/>
    </xf>
    <xf numFmtId="164" fontId="8" fillId="0" borderId="0" xfId="0" applyNumberFormat="1" applyFont="1" applyAlignment="1">
      <alignment horizontal="right"/>
    </xf>
    <xf numFmtId="0" fontId="23" fillId="0" borderId="0" xfId="0" applyFont="1" applyFill="1" applyBorder="1" applyAlignment="1">
      <alignment/>
    </xf>
    <xf numFmtId="0" fontId="8"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164" fontId="8" fillId="0" borderId="4" xfId="0" applyNumberFormat="1" applyFont="1" applyFill="1" applyBorder="1" applyAlignment="1">
      <alignment horizontal="right" vertical="center"/>
    </xf>
    <xf numFmtId="0" fontId="8" fillId="0" borderId="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0" xfId="0" applyFont="1" applyAlignment="1">
      <alignment horizontal="left"/>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Border="1" applyAlignment="1">
      <alignment horizontal="center" vertical="center" wrapText="1"/>
    </xf>
    <xf numFmtId="0" fontId="38" fillId="0" borderId="0" xfId="0" applyFont="1" applyAlignment="1">
      <alignment horizontal="center" vertical="center"/>
    </xf>
    <xf numFmtId="0" fontId="8" fillId="0" borderId="0" xfId="0" applyFont="1" applyAlignment="1">
      <alignment horizontal="left" wrapText="1"/>
    </xf>
    <xf numFmtId="0" fontId="10"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horizontal="left" wrapText="1"/>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3" fillId="0" borderId="0" xfId="0" applyFont="1" applyFill="1" applyBorder="1" applyAlignment="1">
      <alignment horizontal="left" wrapText="1"/>
    </xf>
    <xf numFmtId="0" fontId="8" fillId="0" borderId="5" xfId="0" applyFont="1" applyFill="1" applyBorder="1" applyAlignment="1">
      <alignment horizontal="center" vertical="center"/>
    </xf>
    <xf numFmtId="0" fontId="23" fillId="0" borderId="0" xfId="0" applyFont="1" applyAlignment="1">
      <alignment horizontal="left"/>
    </xf>
    <xf numFmtId="0" fontId="24" fillId="0" borderId="0" xfId="0" applyFont="1" applyAlignment="1">
      <alignment horizontal="left"/>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4" fillId="0" borderId="0" xfId="0" applyFont="1" applyFill="1" applyBorder="1" applyAlignment="1">
      <alignment horizontal="left" wrapText="1"/>
    </xf>
    <xf numFmtId="0" fontId="8" fillId="0" borderId="2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5"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3" xfId="0" applyFont="1" applyBorder="1" applyAlignment="1">
      <alignment horizontal="center" vertical="center" wrapText="1"/>
    </xf>
    <xf numFmtId="2" fontId="20" fillId="0" borderId="7" xfId="0" applyNumberFormat="1" applyFont="1" applyFill="1" applyBorder="1" applyAlignment="1">
      <alignment horizontal="center" vertical="center" wrapText="1"/>
    </xf>
    <xf numFmtId="2" fontId="20" fillId="0" borderId="8" xfId="0" applyNumberFormat="1" applyFont="1" applyFill="1" applyBorder="1" applyAlignment="1">
      <alignment horizontal="center" vertical="center" wrapText="1"/>
    </xf>
    <xf numFmtId="2" fontId="20" fillId="0" borderId="15" xfId="0" applyNumberFormat="1" applyFont="1" applyFill="1" applyBorder="1" applyAlignment="1">
      <alignment horizontal="center" vertical="center" wrapText="1"/>
    </xf>
    <xf numFmtId="2" fontId="20" fillId="0" borderId="18" xfId="0" applyNumberFormat="1" applyFont="1" applyFill="1" applyBorder="1" applyAlignment="1">
      <alignment horizontal="center" vertical="center" wrapText="1"/>
    </xf>
    <xf numFmtId="2" fontId="20" fillId="0" borderId="17" xfId="0" applyNumberFormat="1" applyFont="1" applyFill="1" applyBorder="1" applyAlignment="1">
      <alignment horizontal="center" vertical="center" wrapText="1"/>
    </xf>
    <xf numFmtId="2" fontId="20" fillId="0" borderId="2"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4" fillId="0" borderId="0" xfId="0" applyFont="1" applyAlignment="1">
      <alignment horizontal="left" vertical="top" wrapText="1"/>
    </xf>
    <xf numFmtId="0" fontId="23" fillId="0" borderId="0" xfId="0" applyFont="1" applyAlignment="1">
      <alignment horizontal="left" vertical="top"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7" xfId="0" applyFont="1" applyFill="1" applyBorder="1"/>
    <xf numFmtId="0" fontId="8" fillId="0" borderId="2" xfId="0" applyFont="1" applyFill="1" applyBorder="1"/>
    <xf numFmtId="0" fontId="8" fillId="0" borderId="10" xfId="0" applyFont="1" applyFill="1" applyBorder="1"/>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Alignment="1">
      <alignment horizontal="left"/>
    </xf>
    <xf numFmtId="0" fontId="8" fillId="0" borderId="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0" fillId="0" borderId="0" xfId="0" applyFont="1" applyAlignment="1">
      <alignment horizontal="left"/>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0" fillId="0" borderId="17" xfId="23" applyFont="1" applyFill="1" applyBorder="1" applyAlignment="1">
      <alignment horizontal="center" vertical="center" wrapText="1"/>
      <protection/>
    </xf>
    <xf numFmtId="0" fontId="20" fillId="0" borderId="2" xfId="23" applyFont="1" applyFill="1" applyBorder="1" applyAlignment="1">
      <alignment horizontal="center" vertical="center" wrapText="1"/>
      <protection/>
    </xf>
    <xf numFmtId="0" fontId="10" fillId="0" borderId="0" xfId="0" applyFont="1" applyFill="1" applyBorder="1" applyAlignment="1">
      <alignment horizontal="left" wrapText="1"/>
    </xf>
    <xf numFmtId="0" fontId="8" fillId="0" borderId="8" xfId="0" applyFont="1" applyFill="1" applyBorder="1" applyAlignment="1">
      <alignment horizontal="center" vertical="center" wrapText="1"/>
    </xf>
    <xf numFmtId="0" fontId="8" fillId="0" borderId="0" xfId="0" applyFont="1" applyAlignment="1">
      <alignment horizontal="center" wrapText="1"/>
    </xf>
    <xf numFmtId="0" fontId="10" fillId="0" borderId="13" xfId="0" applyFont="1" applyFill="1" applyBorder="1" applyAlignment="1">
      <alignment horizontal="center" vertical="center"/>
    </xf>
    <xf numFmtId="0" fontId="10" fillId="0" borderId="20" xfId="0" applyFont="1" applyFill="1" applyBorder="1" applyAlignment="1">
      <alignment horizontal="center" vertical="center"/>
    </xf>
    <xf numFmtId="0" fontId="20" fillId="0" borderId="20" xfId="0" applyFont="1" applyFill="1" applyBorder="1" applyAlignment="1">
      <alignment horizontal="center" vertical="center" wrapText="1"/>
    </xf>
    <xf numFmtId="0" fontId="23" fillId="0" borderId="0" xfId="0" applyFont="1"/>
    <xf numFmtId="0" fontId="24" fillId="0" borderId="0" xfId="0" applyFont="1"/>
    <xf numFmtId="3"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Alignment="1">
      <alignment/>
    </xf>
    <xf numFmtId="0" fontId="8" fillId="0" borderId="0" xfId="0" applyFont="1" applyAlignment="1">
      <alignment wrapText="1"/>
    </xf>
    <xf numFmtId="0" fontId="10" fillId="0" borderId="0" xfId="0" applyFont="1" applyAlignment="1">
      <alignment wrapText="1"/>
    </xf>
    <xf numFmtId="0" fontId="8" fillId="0" borderId="20"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1" xfId="0" applyFont="1" applyFill="1" applyBorder="1" applyAlignment="1">
      <alignment horizontal="center" vertical="top" wrapText="1"/>
    </xf>
    <xf numFmtId="0" fontId="20" fillId="0" borderId="0" xfId="0" applyFont="1" applyAlignment="1">
      <alignment horizontal="left" vertical="top" wrapText="1"/>
    </xf>
    <xf numFmtId="0" fontId="10" fillId="0" borderId="0" xfId="0" applyFont="1" applyAlignment="1">
      <alignment horizontal="left" vertical="top" wrapText="1"/>
    </xf>
    <xf numFmtId="0" fontId="8" fillId="0" borderId="0" xfId="0" applyNumberFormat="1" applyFont="1" applyBorder="1" applyAlignment="1">
      <alignment horizontal="left"/>
    </xf>
    <xf numFmtId="0" fontId="8" fillId="0" borderId="21" xfId="0" applyFont="1" applyFill="1" applyBorder="1" applyAlignment="1">
      <alignment horizontal="center" vertical="center"/>
    </xf>
    <xf numFmtId="0" fontId="10" fillId="0" borderId="17" xfId="0" applyFont="1" applyFill="1" applyBorder="1" applyAlignment="1">
      <alignment horizontal="center" vertical="center" wrapText="1"/>
    </xf>
    <xf numFmtId="0" fontId="8" fillId="0" borderId="24" xfId="0" applyFont="1" applyFill="1" applyBorder="1" applyAlignment="1">
      <alignment/>
    </xf>
    <xf numFmtId="0" fontId="8" fillId="0" borderId="30" xfId="0" applyFont="1" applyFill="1" applyBorder="1" applyAlignment="1">
      <alignment/>
    </xf>
    <xf numFmtId="0" fontId="8" fillId="0" borderId="19" xfId="0" applyFont="1" applyFill="1" applyBorder="1" applyAlignment="1">
      <alignment/>
    </xf>
    <xf numFmtId="0" fontId="20" fillId="0" borderId="10"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0" fillId="0" borderId="4" xfId="27" applyFont="1" applyFill="1" applyBorder="1" applyAlignment="1">
      <alignment horizontal="center" vertical="center" wrapText="1"/>
      <protection/>
    </xf>
    <xf numFmtId="0" fontId="20" fillId="0" borderId="0" xfId="27" applyFont="1" applyFill="1" applyBorder="1" applyAlignment="1">
      <alignment horizontal="center" vertical="center" wrapText="1"/>
      <protection/>
    </xf>
    <xf numFmtId="0" fontId="10" fillId="0" borderId="4" xfId="0" applyFont="1" applyFill="1" applyBorder="1" applyAlignment="1">
      <alignment horizontal="center" vertical="center"/>
    </xf>
    <xf numFmtId="0" fontId="21" fillId="0" borderId="11" xfId="27" applyFont="1" applyBorder="1" applyAlignment="1">
      <alignment horizontal="left" indent="7"/>
      <protection/>
    </xf>
    <xf numFmtId="0" fontId="20" fillId="0" borderId="24" xfId="27" applyFont="1" applyFill="1" applyBorder="1" applyAlignment="1">
      <alignment horizontal="center" vertical="center" wrapText="1"/>
      <protection/>
    </xf>
    <xf numFmtId="0" fontId="20" fillId="0" borderId="1" xfId="27" applyFont="1" applyFill="1" applyBorder="1" applyAlignment="1">
      <alignment horizontal="center" vertical="center" wrapText="1"/>
      <protection/>
    </xf>
    <xf numFmtId="0" fontId="20" fillId="0" borderId="19" xfId="27" applyFont="1" applyFill="1" applyBorder="1" applyAlignment="1">
      <alignment horizontal="center" vertical="center" wrapText="1"/>
      <protection/>
    </xf>
    <xf numFmtId="0" fontId="20" fillId="0" borderId="17" xfId="27" applyFont="1" applyFill="1" applyBorder="1" applyAlignment="1">
      <alignment horizontal="center" vertical="center"/>
      <protection/>
    </xf>
    <xf numFmtId="0" fontId="20" fillId="0" borderId="10" xfId="27" applyFont="1" applyFill="1" applyBorder="1" applyAlignment="1">
      <alignment horizontal="center" vertical="center"/>
      <protection/>
    </xf>
    <xf numFmtId="0" fontId="20" fillId="0" borderId="25" xfId="27" applyFont="1" applyFill="1" applyBorder="1" applyAlignment="1">
      <alignment horizontal="center" vertical="center"/>
      <protection/>
    </xf>
    <xf numFmtId="0" fontId="20" fillId="0" borderId="15" xfId="27" applyFont="1" applyFill="1" applyBorder="1" applyAlignment="1">
      <alignment horizontal="center" vertical="center" wrapText="1"/>
      <protection/>
    </xf>
    <xf numFmtId="0" fontId="20" fillId="0" borderId="18" xfId="27" applyFont="1" applyFill="1" applyBorder="1" applyAlignment="1">
      <alignment horizontal="center" vertical="center" wrapText="1"/>
      <protection/>
    </xf>
    <xf numFmtId="0" fontId="20" fillId="0" borderId="17" xfId="27"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25" xfId="0" applyFont="1" applyFill="1" applyBorder="1"/>
    <xf numFmtId="0" fontId="8" fillId="0" borderId="21" xfId="0" applyFont="1" applyFill="1" applyBorder="1"/>
    <xf numFmtId="0" fontId="10" fillId="0" borderId="5" xfId="0" applyFont="1" applyFill="1" applyBorder="1" applyAlignment="1">
      <alignment horizontal="center" vertical="center"/>
    </xf>
    <xf numFmtId="0" fontId="10" fillId="0" borderId="31" xfId="0" applyFont="1" applyFill="1" applyBorder="1" applyAlignment="1">
      <alignment horizontal="center" vertical="center"/>
    </xf>
    <xf numFmtId="0" fontId="8" fillId="0" borderId="17"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0" fillId="0" borderId="17" xfId="26" applyFont="1" applyFill="1" applyBorder="1" applyAlignment="1">
      <alignment horizontal="center" vertical="center" wrapText="1"/>
      <protection/>
    </xf>
    <xf numFmtId="0" fontId="20" fillId="0" borderId="2" xfId="26" applyFont="1" applyFill="1" applyBorder="1" applyAlignment="1">
      <alignment horizontal="center" vertical="center" wrapText="1"/>
      <protection/>
    </xf>
    <xf numFmtId="0" fontId="20" fillId="0" borderId="24" xfId="26" applyFont="1" applyFill="1" applyBorder="1" applyAlignment="1">
      <alignment horizontal="center" vertical="center" wrapText="1"/>
      <protection/>
    </xf>
    <xf numFmtId="0" fontId="20" fillId="0" borderId="19" xfId="26" applyFont="1" applyFill="1" applyBorder="1" applyAlignment="1">
      <alignment horizontal="center" vertical="center" wrapText="1"/>
      <protection/>
    </xf>
    <xf numFmtId="0" fontId="20" fillId="0" borderId="10" xfId="26" applyFont="1" applyFill="1" applyBorder="1" applyAlignment="1">
      <alignment horizontal="center" vertical="center" wrapText="1"/>
      <protection/>
    </xf>
    <xf numFmtId="0" fontId="20" fillId="0" borderId="1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9" fillId="0" borderId="0" xfId="0" applyFont="1" applyAlignment="1">
      <alignment horizontal="left" indent="5"/>
    </xf>
  </cellXfs>
  <cellStyles count="18">
    <cellStyle name="Normal" xfId="0"/>
    <cellStyle name="Percent" xfId="15"/>
    <cellStyle name="Currency" xfId="16"/>
    <cellStyle name="Currency [0]" xfId="17"/>
    <cellStyle name="Comma" xfId="18"/>
    <cellStyle name="Comma [0]" xfId="19"/>
    <cellStyle name="Hiperłącze" xfId="20"/>
    <cellStyle name="Notka - angielska" xfId="21"/>
    <cellStyle name="[StdExit()]_tabl14" xfId="22"/>
    <cellStyle name="Normalny_Arkusz1 2" xfId="23"/>
    <cellStyle name="Normalny 3" xfId="24"/>
    <cellStyle name="Normalny_Tab.4" xfId="25"/>
    <cellStyle name="Normalny_PS2tab2" xfId="26"/>
    <cellStyle name="Normalny_PS2tab3" xfId="27"/>
    <cellStyle name="Tytuł tablicy - polski" xfId="28"/>
    <cellStyle name="Tytuł tablicy angielski" xfId="29"/>
    <cellStyle name="Normalny 2" xfId="30"/>
    <cellStyle name="Normalny 4"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abSelected="1" workbookViewId="0" topLeftCell="A1"/>
  </sheetViews>
  <sheetFormatPr defaultColWidth="9.140625" defaultRowHeight="15" customHeight="1"/>
  <cols>
    <col min="1" max="1" width="12.7109375" style="536" customWidth="1"/>
    <col min="2" max="2" width="114.57421875" style="229" customWidth="1"/>
    <col min="3" max="16384" width="9.140625" style="229" customWidth="1"/>
  </cols>
  <sheetData>
    <row r="1" spans="1:2" ht="15" customHeight="1">
      <c r="A1" s="536" t="s">
        <v>1602</v>
      </c>
      <c r="B1" s="182" t="s">
        <v>1501</v>
      </c>
    </row>
    <row r="2" ht="15" customHeight="1">
      <c r="B2" s="185" t="s">
        <v>601</v>
      </c>
    </row>
    <row r="3" ht="15" customHeight="1">
      <c r="B3" s="181"/>
    </row>
    <row r="4" ht="15" customHeight="1">
      <c r="B4" s="181" t="s">
        <v>603</v>
      </c>
    </row>
    <row r="5" ht="15" customHeight="1">
      <c r="B5" s="538" t="s">
        <v>602</v>
      </c>
    </row>
    <row r="6" ht="15" customHeight="1">
      <c r="B6" s="538"/>
    </row>
    <row r="7" spans="1:2" ht="15" customHeight="1">
      <c r="A7" s="623" t="s">
        <v>535</v>
      </c>
      <c r="B7" s="534" t="s">
        <v>1327</v>
      </c>
    </row>
    <row r="8" spans="1:2" ht="15" customHeight="1">
      <c r="A8" s="623"/>
      <c r="B8" s="539" t="s">
        <v>1328</v>
      </c>
    </row>
    <row r="9" ht="15" customHeight="1">
      <c r="B9" s="230"/>
    </row>
    <row r="10" spans="1:2" ht="15" customHeight="1">
      <c r="A10" s="623" t="s">
        <v>536</v>
      </c>
      <c r="B10" s="534" t="s">
        <v>604</v>
      </c>
    </row>
    <row r="11" spans="1:2" s="230" customFormat="1" ht="15" customHeight="1">
      <c r="A11" s="623"/>
      <c r="B11" s="539" t="s">
        <v>605</v>
      </c>
    </row>
    <row r="12" spans="1:2" s="230" customFormat="1" ht="15" customHeight="1">
      <c r="A12" s="537"/>
      <c r="B12" s="213"/>
    </row>
    <row r="13" spans="1:2" ht="15" customHeight="1">
      <c r="A13" s="623" t="s">
        <v>537</v>
      </c>
      <c r="B13" s="534" t="s">
        <v>609</v>
      </c>
    </row>
    <row r="14" spans="1:2" s="230" customFormat="1" ht="15" customHeight="1">
      <c r="A14" s="623"/>
      <c r="B14" s="539" t="s">
        <v>1509</v>
      </c>
    </row>
    <row r="15" spans="1:2" s="230" customFormat="1" ht="15" customHeight="1">
      <c r="A15" s="537"/>
      <c r="B15" s="213"/>
    </row>
    <row r="16" spans="1:2" ht="15" customHeight="1">
      <c r="A16" s="623" t="s">
        <v>538</v>
      </c>
      <c r="B16" s="534" t="s">
        <v>607</v>
      </c>
    </row>
    <row r="17" spans="1:2" s="230" customFormat="1" ht="15" customHeight="1">
      <c r="A17" s="623"/>
      <c r="B17" s="539" t="s">
        <v>608</v>
      </c>
    </row>
    <row r="18" spans="1:2" s="230" customFormat="1" ht="15" customHeight="1">
      <c r="A18" s="537"/>
      <c r="B18" s="213"/>
    </row>
    <row r="19" spans="1:2" ht="15" customHeight="1">
      <c r="A19" s="623" t="s">
        <v>539</v>
      </c>
      <c r="B19" s="534" t="s">
        <v>616</v>
      </c>
    </row>
    <row r="20" spans="1:2" s="230" customFormat="1" ht="15" customHeight="1">
      <c r="A20" s="623"/>
      <c r="B20" s="539" t="s">
        <v>1510</v>
      </c>
    </row>
    <row r="21" ht="15" customHeight="1">
      <c r="B21" s="212" t="s">
        <v>606</v>
      </c>
    </row>
    <row r="22" spans="1:2" ht="15" customHeight="1">
      <c r="A22" s="623" t="s">
        <v>540</v>
      </c>
      <c r="B22" s="534" t="s">
        <v>617</v>
      </c>
    </row>
    <row r="23" spans="1:2" s="230" customFormat="1" ht="15" customHeight="1">
      <c r="A23" s="623"/>
      <c r="B23" s="539" t="s">
        <v>618</v>
      </c>
    </row>
    <row r="24" spans="1:2" s="230" customFormat="1" ht="15" customHeight="1">
      <c r="A24" s="537"/>
      <c r="B24" s="213"/>
    </row>
    <row r="25" spans="1:10" ht="15" customHeight="1">
      <c r="A25" s="623" t="s">
        <v>541</v>
      </c>
      <c r="B25" s="534" t="s">
        <v>610</v>
      </c>
      <c r="C25" s="212"/>
      <c r="D25" s="212"/>
      <c r="E25" s="212"/>
      <c r="F25" s="212"/>
      <c r="G25" s="212"/>
      <c r="H25" s="212"/>
      <c r="I25" s="212"/>
      <c r="J25" s="212"/>
    </row>
    <row r="26" spans="1:10" s="230" customFormat="1" ht="15" customHeight="1">
      <c r="A26" s="623"/>
      <c r="B26" s="539" t="s">
        <v>611</v>
      </c>
      <c r="C26" s="213"/>
      <c r="D26" s="213"/>
      <c r="E26" s="213"/>
      <c r="F26" s="213"/>
      <c r="G26" s="213"/>
      <c r="H26" s="213"/>
      <c r="I26" s="213"/>
      <c r="J26" s="213"/>
    </row>
    <row r="27" ht="15" customHeight="1">
      <c r="B27" s="212" t="s">
        <v>606</v>
      </c>
    </row>
    <row r="28" spans="1:10" ht="15" customHeight="1">
      <c r="A28" s="623" t="s">
        <v>542</v>
      </c>
      <c r="B28" s="534" t="s">
        <v>612</v>
      </c>
      <c r="C28" s="212"/>
      <c r="D28" s="212"/>
      <c r="E28" s="212"/>
      <c r="F28" s="212"/>
      <c r="G28" s="212"/>
      <c r="H28" s="212"/>
      <c r="I28" s="212"/>
      <c r="J28" s="212"/>
    </row>
    <row r="29" spans="1:2" s="230" customFormat="1" ht="15" customHeight="1">
      <c r="A29" s="623"/>
      <c r="B29" s="539" t="s">
        <v>613</v>
      </c>
    </row>
    <row r="30" ht="15" customHeight="1">
      <c r="B30" s="212" t="s">
        <v>606</v>
      </c>
    </row>
    <row r="31" spans="1:2" ht="15" customHeight="1">
      <c r="A31" s="623" t="s">
        <v>543</v>
      </c>
      <c r="B31" s="534" t="s">
        <v>1329</v>
      </c>
    </row>
    <row r="32" spans="1:2" s="230" customFormat="1" ht="15" customHeight="1">
      <c r="A32" s="623"/>
      <c r="B32" s="539" t="s">
        <v>1040</v>
      </c>
    </row>
    <row r="33" ht="15" customHeight="1">
      <c r="B33" s="212" t="s">
        <v>606</v>
      </c>
    </row>
    <row r="34" spans="1:2" ht="15" customHeight="1">
      <c r="A34" s="623" t="s">
        <v>544</v>
      </c>
      <c r="B34" s="534" t="s">
        <v>614</v>
      </c>
    </row>
    <row r="35" spans="1:2" s="230" customFormat="1" ht="15" customHeight="1">
      <c r="A35" s="623"/>
      <c r="B35" s="539" t="s">
        <v>615</v>
      </c>
    </row>
    <row r="36" ht="15" customHeight="1">
      <c r="B36" s="212" t="s">
        <v>606</v>
      </c>
    </row>
    <row r="37" spans="1:2" ht="15" customHeight="1">
      <c r="A37" s="623" t="s">
        <v>545</v>
      </c>
      <c r="B37" s="534" t="s">
        <v>619</v>
      </c>
    </row>
    <row r="38" spans="1:2" s="230" customFormat="1" ht="15" customHeight="1">
      <c r="A38" s="623"/>
      <c r="B38" s="539" t="s">
        <v>620</v>
      </c>
    </row>
    <row r="39" ht="15" customHeight="1">
      <c r="B39" s="212" t="s">
        <v>606</v>
      </c>
    </row>
    <row r="40" spans="1:2" ht="15" customHeight="1">
      <c r="A40" s="623" t="s">
        <v>1185</v>
      </c>
      <c r="B40" s="534" t="s">
        <v>621</v>
      </c>
    </row>
    <row r="41" spans="1:2" s="230" customFormat="1" ht="15" customHeight="1">
      <c r="A41" s="623"/>
      <c r="B41" s="539" t="s">
        <v>622</v>
      </c>
    </row>
    <row r="42" ht="15" customHeight="1">
      <c r="B42" s="181" t="s">
        <v>606</v>
      </c>
    </row>
    <row r="43" ht="15" customHeight="1">
      <c r="B43" s="540" t="s">
        <v>29</v>
      </c>
    </row>
    <row r="44" ht="15" customHeight="1">
      <c r="B44" s="541" t="s">
        <v>30</v>
      </c>
    </row>
    <row r="45" ht="15" customHeight="1">
      <c r="B45" s="213" t="s">
        <v>606</v>
      </c>
    </row>
    <row r="46" spans="1:2" ht="15" customHeight="1">
      <c r="A46" s="623" t="s">
        <v>546</v>
      </c>
      <c r="B46" s="534" t="s">
        <v>623</v>
      </c>
    </row>
    <row r="47" spans="1:2" ht="15" customHeight="1">
      <c r="A47" s="623"/>
      <c r="B47" s="539" t="s">
        <v>624</v>
      </c>
    </row>
    <row r="48" ht="15" customHeight="1">
      <c r="B48" s="230" t="s">
        <v>606</v>
      </c>
    </row>
    <row r="49" spans="1:2" ht="15" customHeight="1">
      <c r="A49" s="623" t="s">
        <v>547</v>
      </c>
      <c r="B49" s="534" t="s">
        <v>625</v>
      </c>
    </row>
    <row r="50" spans="1:2" ht="15" customHeight="1">
      <c r="A50" s="623"/>
      <c r="B50" s="539" t="s">
        <v>1511</v>
      </c>
    </row>
    <row r="51" ht="15" customHeight="1">
      <c r="B51" s="229" t="s">
        <v>606</v>
      </c>
    </row>
    <row r="52" spans="1:2" ht="15" customHeight="1">
      <c r="A52" s="623" t="s">
        <v>548</v>
      </c>
      <c r="B52" s="534" t="s">
        <v>626</v>
      </c>
    </row>
    <row r="53" spans="1:2" ht="15" customHeight="1">
      <c r="A53" s="623"/>
      <c r="B53" s="539" t="s">
        <v>627</v>
      </c>
    </row>
    <row r="54" ht="15" customHeight="1">
      <c r="B54" s="236" t="s">
        <v>606</v>
      </c>
    </row>
    <row r="55" spans="1:2" ht="15" customHeight="1">
      <c r="A55" s="623" t="s">
        <v>549</v>
      </c>
      <c r="B55" s="534" t="s">
        <v>628</v>
      </c>
    </row>
    <row r="56" spans="1:2" ht="15" customHeight="1">
      <c r="A56" s="623"/>
      <c r="B56" s="539" t="s">
        <v>1513</v>
      </c>
    </row>
    <row r="57" ht="15" customHeight="1">
      <c r="B57" s="236" t="s">
        <v>606</v>
      </c>
    </row>
    <row r="58" spans="1:2" ht="15" customHeight="1">
      <c r="A58" s="623" t="s">
        <v>550</v>
      </c>
      <c r="B58" s="534" t="s">
        <v>629</v>
      </c>
    </row>
    <row r="59" spans="1:2" ht="15" customHeight="1">
      <c r="A59" s="623"/>
      <c r="B59" s="539" t="s">
        <v>1514</v>
      </c>
    </row>
    <row r="60" ht="15" customHeight="1">
      <c r="B60" s="236" t="s">
        <v>606</v>
      </c>
    </row>
    <row r="61" spans="1:2" ht="15" customHeight="1">
      <c r="A61" s="623" t="s">
        <v>551</v>
      </c>
      <c r="B61" s="534" t="s">
        <v>685</v>
      </c>
    </row>
    <row r="62" spans="1:2" ht="15" customHeight="1">
      <c r="A62" s="623"/>
      <c r="B62" s="539" t="s">
        <v>630</v>
      </c>
    </row>
    <row r="63" ht="15" customHeight="1">
      <c r="B63" s="229" t="s">
        <v>606</v>
      </c>
    </row>
    <row r="64" spans="1:2" ht="15" customHeight="1">
      <c r="A64" s="623" t="s">
        <v>552</v>
      </c>
      <c r="B64" s="534" t="s">
        <v>1034</v>
      </c>
    </row>
    <row r="65" spans="1:2" ht="15" customHeight="1">
      <c r="A65" s="623"/>
      <c r="B65" s="539" t="s">
        <v>1037</v>
      </c>
    </row>
    <row r="66" ht="15" customHeight="1">
      <c r="B66" s="229" t="s">
        <v>606</v>
      </c>
    </row>
    <row r="67" spans="1:2" ht="15" customHeight="1">
      <c r="A67" s="623" t="s">
        <v>553</v>
      </c>
      <c r="B67" s="534" t="s">
        <v>631</v>
      </c>
    </row>
    <row r="68" spans="1:2" ht="15" customHeight="1">
      <c r="A68" s="623"/>
      <c r="B68" s="539" t="s">
        <v>632</v>
      </c>
    </row>
    <row r="69" ht="15" customHeight="1">
      <c r="B69" s="229" t="s">
        <v>606</v>
      </c>
    </row>
    <row r="70" spans="1:2" ht="15" customHeight="1">
      <c r="A70" s="623" t="s">
        <v>554</v>
      </c>
      <c r="B70" s="534" t="s">
        <v>633</v>
      </c>
    </row>
    <row r="71" spans="1:2" ht="15" customHeight="1">
      <c r="A71" s="623"/>
      <c r="B71" s="539" t="s">
        <v>1515</v>
      </c>
    </row>
    <row r="72" ht="15" customHeight="1">
      <c r="B72" s="229" t="s">
        <v>606</v>
      </c>
    </row>
    <row r="73" spans="1:2" ht="15" customHeight="1">
      <c r="A73" s="623" t="s">
        <v>555</v>
      </c>
      <c r="B73" s="534" t="s">
        <v>634</v>
      </c>
    </row>
    <row r="74" spans="1:2" ht="15" customHeight="1">
      <c r="A74" s="623"/>
      <c r="B74" s="539" t="s">
        <v>1517</v>
      </c>
    </row>
    <row r="75" ht="15" customHeight="1">
      <c r="B75" s="229" t="s">
        <v>606</v>
      </c>
    </row>
    <row r="76" spans="1:2" ht="15" customHeight="1">
      <c r="A76" s="623" t="s">
        <v>556</v>
      </c>
      <c r="B76" s="534" t="s">
        <v>635</v>
      </c>
    </row>
    <row r="77" spans="1:2" ht="15" customHeight="1">
      <c r="A77" s="623"/>
      <c r="B77" s="539" t="s">
        <v>521</v>
      </c>
    </row>
    <row r="78" ht="15" customHeight="1">
      <c r="B78" s="236" t="s">
        <v>606</v>
      </c>
    </row>
    <row r="79" spans="1:2" ht="15" customHeight="1">
      <c r="A79" s="623" t="s">
        <v>557</v>
      </c>
      <c r="B79" s="534" t="s">
        <v>636</v>
      </c>
    </row>
    <row r="80" spans="1:2" ht="15" customHeight="1">
      <c r="A80" s="623"/>
      <c r="B80" s="539" t="s">
        <v>637</v>
      </c>
    </row>
    <row r="81" ht="15" customHeight="1">
      <c r="B81" s="229" t="s">
        <v>606</v>
      </c>
    </row>
    <row r="82" spans="1:2" ht="15" customHeight="1">
      <c r="A82" s="623" t="s">
        <v>558</v>
      </c>
      <c r="B82" s="534" t="s">
        <v>638</v>
      </c>
    </row>
    <row r="83" spans="1:2" ht="15" customHeight="1">
      <c r="A83" s="623"/>
      <c r="B83" s="539" t="s">
        <v>1519</v>
      </c>
    </row>
    <row r="84" ht="15" customHeight="1">
      <c r="B84" s="229" t="s">
        <v>606</v>
      </c>
    </row>
    <row r="85" spans="1:2" ht="15" customHeight="1">
      <c r="A85" s="623" t="s">
        <v>559</v>
      </c>
      <c r="B85" s="534" t="s">
        <v>678</v>
      </c>
    </row>
    <row r="86" spans="1:2" ht="15" customHeight="1">
      <c r="A86" s="623"/>
      <c r="B86" s="539" t="s">
        <v>1521</v>
      </c>
    </row>
    <row r="87" ht="15" customHeight="1">
      <c r="B87" s="229" t="s">
        <v>606</v>
      </c>
    </row>
    <row r="88" spans="1:2" ht="15" customHeight="1">
      <c r="A88" s="623" t="s">
        <v>560</v>
      </c>
      <c r="B88" s="534" t="s">
        <v>639</v>
      </c>
    </row>
    <row r="89" spans="1:2" ht="15" customHeight="1">
      <c r="A89" s="623"/>
      <c r="B89" s="539" t="s">
        <v>640</v>
      </c>
    </row>
    <row r="90" ht="15" customHeight="1">
      <c r="B90" s="229" t="s">
        <v>606</v>
      </c>
    </row>
    <row r="91" spans="1:2" ht="15" customHeight="1">
      <c r="A91" s="623" t="s">
        <v>561</v>
      </c>
      <c r="B91" s="534" t="s">
        <v>679</v>
      </c>
    </row>
    <row r="92" spans="1:2" ht="15" customHeight="1">
      <c r="A92" s="623"/>
      <c r="B92" s="539" t="s">
        <v>641</v>
      </c>
    </row>
    <row r="93" ht="15" customHeight="1">
      <c r="B93" s="229" t="s">
        <v>606</v>
      </c>
    </row>
    <row r="94" spans="1:2" ht="15" customHeight="1">
      <c r="A94" s="623" t="s">
        <v>562</v>
      </c>
      <c r="B94" s="534" t="s">
        <v>642</v>
      </c>
    </row>
    <row r="95" spans="1:2" ht="15" customHeight="1">
      <c r="A95" s="623"/>
      <c r="B95" s="539" t="s">
        <v>643</v>
      </c>
    </row>
    <row r="96" ht="15" customHeight="1">
      <c r="B96" s="229" t="s">
        <v>606</v>
      </c>
    </row>
    <row r="97" spans="1:2" ht="15" customHeight="1">
      <c r="A97" s="623" t="s">
        <v>563</v>
      </c>
      <c r="B97" s="534" t="s">
        <v>644</v>
      </c>
    </row>
    <row r="98" spans="1:2" ht="15" customHeight="1">
      <c r="A98" s="623"/>
      <c r="B98" s="539" t="s">
        <v>645</v>
      </c>
    </row>
    <row r="99" ht="15" customHeight="1">
      <c r="B99" s="229" t="s">
        <v>606</v>
      </c>
    </row>
    <row r="100" spans="1:2" ht="15" customHeight="1">
      <c r="A100" s="623" t="s">
        <v>564</v>
      </c>
      <c r="B100" s="534" t="s">
        <v>712</v>
      </c>
    </row>
    <row r="101" spans="1:2" ht="15" customHeight="1">
      <c r="A101" s="623"/>
      <c r="B101" s="539" t="s">
        <v>1522</v>
      </c>
    </row>
    <row r="102" ht="15" customHeight="1">
      <c r="B102" s="229" t="s">
        <v>606</v>
      </c>
    </row>
    <row r="103" spans="1:2" ht="15" customHeight="1">
      <c r="A103" s="623" t="s">
        <v>565</v>
      </c>
      <c r="B103" s="534" t="s">
        <v>646</v>
      </c>
    </row>
    <row r="104" spans="1:2" ht="15" customHeight="1">
      <c r="A104" s="623"/>
      <c r="B104" s="539" t="s">
        <v>647</v>
      </c>
    </row>
    <row r="105" ht="15" customHeight="1">
      <c r="B105" s="229" t="s">
        <v>606</v>
      </c>
    </row>
    <row r="106" spans="1:2" ht="15" customHeight="1">
      <c r="A106" s="623" t="s">
        <v>566</v>
      </c>
      <c r="B106" s="534" t="s">
        <v>648</v>
      </c>
    </row>
    <row r="107" spans="1:2" ht="15" customHeight="1">
      <c r="A107" s="623"/>
      <c r="B107" s="539" t="s">
        <v>524</v>
      </c>
    </row>
    <row r="108" ht="15" customHeight="1">
      <c r="B108" s="229" t="s">
        <v>606</v>
      </c>
    </row>
    <row r="109" spans="1:2" ht="15" customHeight="1">
      <c r="A109" s="623" t="s">
        <v>567</v>
      </c>
      <c r="B109" s="534" t="s">
        <v>649</v>
      </c>
    </row>
    <row r="110" spans="1:2" ht="15" customHeight="1">
      <c r="A110" s="623"/>
      <c r="B110" s="539" t="s">
        <v>1039</v>
      </c>
    </row>
    <row r="111" ht="15" customHeight="1">
      <c r="B111" s="229" t="s">
        <v>606</v>
      </c>
    </row>
    <row r="112" spans="1:2" ht="15" customHeight="1">
      <c r="A112" s="623" t="s">
        <v>568</v>
      </c>
      <c r="B112" s="534" t="s">
        <v>650</v>
      </c>
    </row>
    <row r="113" spans="1:2" ht="15" customHeight="1">
      <c r="A113" s="623"/>
      <c r="B113" s="539" t="s">
        <v>1038</v>
      </c>
    </row>
    <row r="114" ht="15" customHeight="1">
      <c r="B114" s="229" t="s">
        <v>606</v>
      </c>
    </row>
    <row r="115" spans="1:2" ht="15" customHeight="1">
      <c r="A115" s="623" t="s">
        <v>569</v>
      </c>
      <c r="B115" s="534" t="s">
        <v>651</v>
      </c>
    </row>
    <row r="116" spans="1:2" ht="15" customHeight="1">
      <c r="A116" s="623"/>
      <c r="B116" s="539" t="s">
        <v>523</v>
      </c>
    </row>
    <row r="117" ht="15" customHeight="1">
      <c r="B117" s="236" t="s">
        <v>606</v>
      </c>
    </row>
    <row r="118" spans="1:2" ht="15" customHeight="1">
      <c r="A118" s="623" t="s">
        <v>570</v>
      </c>
      <c r="B118" s="534" t="s">
        <v>652</v>
      </c>
    </row>
    <row r="119" spans="1:2" ht="15" customHeight="1">
      <c r="A119" s="623"/>
      <c r="B119" s="539" t="s">
        <v>1523</v>
      </c>
    </row>
    <row r="120" ht="15" customHeight="1">
      <c r="B120" s="236" t="s">
        <v>606</v>
      </c>
    </row>
    <row r="121" spans="1:2" ht="15" customHeight="1">
      <c r="A121" s="623" t="s">
        <v>571</v>
      </c>
      <c r="B121" s="534" t="s">
        <v>653</v>
      </c>
    </row>
    <row r="122" spans="1:2" ht="15" customHeight="1">
      <c r="A122" s="623"/>
      <c r="B122" s="539" t="s">
        <v>654</v>
      </c>
    </row>
    <row r="123" ht="15" customHeight="1">
      <c r="B123" s="229" t="s">
        <v>606</v>
      </c>
    </row>
    <row r="124" spans="1:2" ht="15" customHeight="1">
      <c r="A124" s="623" t="s">
        <v>572</v>
      </c>
      <c r="B124" s="534" t="s">
        <v>680</v>
      </c>
    </row>
    <row r="125" spans="1:2" ht="15" customHeight="1">
      <c r="A125" s="623"/>
      <c r="B125" s="539" t="s">
        <v>655</v>
      </c>
    </row>
    <row r="126" ht="15" customHeight="1">
      <c r="B126" s="229" t="s">
        <v>606</v>
      </c>
    </row>
    <row r="127" spans="1:2" ht="15" customHeight="1">
      <c r="A127" s="623" t="s">
        <v>573</v>
      </c>
      <c r="B127" s="534" t="s">
        <v>656</v>
      </c>
    </row>
    <row r="128" spans="1:2" ht="15" customHeight="1">
      <c r="A128" s="623"/>
      <c r="B128" s="539" t="s">
        <v>657</v>
      </c>
    </row>
    <row r="129" ht="15" customHeight="1">
      <c r="B129" s="229" t="s">
        <v>606</v>
      </c>
    </row>
    <row r="130" spans="1:2" ht="15" customHeight="1">
      <c r="A130" s="623" t="s">
        <v>574</v>
      </c>
      <c r="B130" s="534" t="s">
        <v>658</v>
      </c>
    </row>
    <row r="131" spans="1:2" ht="15" customHeight="1">
      <c r="A131" s="623"/>
      <c r="B131" s="539" t="s">
        <v>1525</v>
      </c>
    </row>
    <row r="132" ht="15" customHeight="1">
      <c r="B132" s="229" t="s">
        <v>606</v>
      </c>
    </row>
    <row r="133" spans="1:2" ht="15" customHeight="1">
      <c r="A133" s="623" t="s">
        <v>575</v>
      </c>
      <c r="B133" s="534" t="s">
        <v>659</v>
      </c>
    </row>
    <row r="134" spans="1:2" ht="15" customHeight="1">
      <c r="A134" s="623"/>
      <c r="B134" s="539" t="s">
        <v>1527</v>
      </c>
    </row>
    <row r="135" ht="15" customHeight="1">
      <c r="B135" s="236" t="s">
        <v>606</v>
      </c>
    </row>
    <row r="136" spans="1:2" ht="15" customHeight="1">
      <c r="A136" s="623" t="s">
        <v>576</v>
      </c>
      <c r="B136" s="534" t="s">
        <v>660</v>
      </c>
    </row>
    <row r="137" spans="1:2" ht="15" customHeight="1">
      <c r="A137" s="623"/>
      <c r="B137" s="539" t="s">
        <v>1528</v>
      </c>
    </row>
    <row r="138" ht="15" customHeight="1">
      <c r="B138" s="236" t="s">
        <v>606</v>
      </c>
    </row>
    <row r="139" spans="1:2" ht="15" customHeight="1">
      <c r="A139" s="623" t="s">
        <v>577</v>
      </c>
      <c r="B139" s="534" t="s">
        <v>661</v>
      </c>
    </row>
    <row r="140" spans="1:2" ht="15" customHeight="1">
      <c r="A140" s="623"/>
      <c r="B140" s="539" t="s">
        <v>681</v>
      </c>
    </row>
    <row r="141" ht="15" customHeight="1">
      <c r="B141" s="236" t="s">
        <v>606</v>
      </c>
    </row>
    <row r="142" spans="2:11" ht="15" customHeight="1">
      <c r="B142" s="540" t="s">
        <v>1353</v>
      </c>
      <c r="C142" s="237"/>
      <c r="D142" s="237"/>
      <c r="E142" s="237"/>
      <c r="F142" s="237"/>
      <c r="G142" s="237"/>
      <c r="H142" s="237"/>
      <c r="I142" s="237"/>
      <c r="J142" s="237"/>
      <c r="K142" s="237"/>
    </row>
    <row r="143" ht="15" customHeight="1">
      <c r="B143" s="541" t="s">
        <v>1529</v>
      </c>
    </row>
    <row r="144" ht="15" customHeight="1">
      <c r="B144" s="213" t="s">
        <v>606</v>
      </c>
    </row>
    <row r="145" spans="1:2" ht="15" customHeight="1">
      <c r="A145" s="536" t="s">
        <v>578</v>
      </c>
      <c r="B145" s="534" t="s">
        <v>662</v>
      </c>
    </row>
    <row r="146" ht="15" customHeight="1">
      <c r="B146" s="539" t="s">
        <v>663</v>
      </c>
    </row>
    <row r="147" ht="15" customHeight="1">
      <c r="B147" s="229" t="s">
        <v>606</v>
      </c>
    </row>
    <row r="148" spans="1:2" ht="15" customHeight="1">
      <c r="A148" s="536" t="s">
        <v>579</v>
      </c>
      <c r="B148" s="534" t="s">
        <v>664</v>
      </c>
    </row>
    <row r="149" ht="15" customHeight="1">
      <c r="B149" s="539" t="s">
        <v>1530</v>
      </c>
    </row>
    <row r="150" ht="15" customHeight="1">
      <c r="B150" s="229" t="s">
        <v>606</v>
      </c>
    </row>
    <row r="151" spans="1:2" ht="15" customHeight="1">
      <c r="A151" s="536" t="s">
        <v>580</v>
      </c>
      <c r="B151" s="534" t="s">
        <v>1043</v>
      </c>
    </row>
    <row r="152" ht="15" customHeight="1">
      <c r="B152" s="539" t="s">
        <v>1044</v>
      </c>
    </row>
    <row r="153" ht="15" customHeight="1">
      <c r="B153" s="229" t="s">
        <v>606</v>
      </c>
    </row>
    <row r="154" spans="1:2" ht="15" customHeight="1">
      <c r="A154" s="536" t="s">
        <v>581</v>
      </c>
      <c r="B154" s="534" t="s">
        <v>1047</v>
      </c>
    </row>
    <row r="155" ht="15" customHeight="1">
      <c r="B155" s="539" t="s">
        <v>1046</v>
      </c>
    </row>
    <row r="156" ht="15" customHeight="1">
      <c r="B156" s="213" t="s">
        <v>606</v>
      </c>
    </row>
    <row r="157" spans="1:2" ht="15" customHeight="1">
      <c r="A157" s="536" t="s">
        <v>582</v>
      </c>
      <c r="B157" s="534" t="s">
        <v>1048</v>
      </c>
    </row>
    <row r="158" ht="15" customHeight="1">
      <c r="B158" s="539" t="s">
        <v>1053</v>
      </c>
    </row>
    <row r="159" ht="15" customHeight="1">
      <c r="B159" s="229" t="s">
        <v>606</v>
      </c>
    </row>
    <row r="160" spans="1:2" ht="15" customHeight="1">
      <c r="A160" s="536" t="s">
        <v>583</v>
      </c>
      <c r="B160" s="534" t="s">
        <v>1055</v>
      </c>
    </row>
    <row r="161" ht="15" customHeight="1">
      <c r="B161" s="539" t="s">
        <v>1054</v>
      </c>
    </row>
    <row r="162" ht="15" customHeight="1">
      <c r="B162" s="229" t="s">
        <v>606</v>
      </c>
    </row>
    <row r="163" spans="1:2" ht="15" customHeight="1">
      <c r="A163" s="536" t="s">
        <v>584</v>
      </c>
      <c r="B163" s="534" t="s">
        <v>665</v>
      </c>
    </row>
    <row r="164" ht="15" customHeight="1">
      <c r="B164" s="539" t="s">
        <v>1050</v>
      </c>
    </row>
    <row r="165" ht="15" customHeight="1">
      <c r="B165" s="229" t="s">
        <v>606</v>
      </c>
    </row>
    <row r="166" spans="1:2" ht="15" customHeight="1">
      <c r="A166" s="536" t="s">
        <v>585</v>
      </c>
      <c r="B166" s="534" t="s">
        <v>1470</v>
      </c>
    </row>
    <row r="167" ht="15" customHeight="1">
      <c r="B167" s="539" t="s">
        <v>1342</v>
      </c>
    </row>
    <row r="169" spans="1:2" ht="15" customHeight="1">
      <c r="A169" s="536" t="s">
        <v>586</v>
      </c>
      <c r="B169" s="534" t="s">
        <v>666</v>
      </c>
    </row>
    <row r="170" ht="15" customHeight="1">
      <c r="B170" s="539" t="s">
        <v>526</v>
      </c>
    </row>
    <row r="171" ht="15" customHeight="1">
      <c r="B171" s="229" t="s">
        <v>606</v>
      </c>
    </row>
    <row r="172" spans="1:2" ht="15" customHeight="1">
      <c r="A172" s="536" t="s">
        <v>587</v>
      </c>
      <c r="B172" s="534" t="s">
        <v>667</v>
      </c>
    </row>
    <row r="173" ht="15" customHeight="1">
      <c r="B173" s="539" t="s">
        <v>668</v>
      </c>
    </row>
    <row r="174" ht="15" customHeight="1">
      <c r="B174" s="229" t="s">
        <v>606</v>
      </c>
    </row>
    <row r="175" spans="1:2" ht="15" customHeight="1">
      <c r="A175" s="536" t="s">
        <v>588</v>
      </c>
      <c r="B175" s="534" t="s">
        <v>669</v>
      </c>
    </row>
    <row r="176" ht="15" customHeight="1">
      <c r="B176" s="539" t="s">
        <v>670</v>
      </c>
    </row>
    <row r="177" ht="15" customHeight="1">
      <c r="B177" s="229" t="s">
        <v>606</v>
      </c>
    </row>
    <row r="178" spans="1:2" ht="15" customHeight="1">
      <c r="A178" s="536" t="s">
        <v>589</v>
      </c>
      <c r="B178" s="534" t="s">
        <v>766</v>
      </c>
    </row>
    <row r="179" ht="15" customHeight="1">
      <c r="B179" s="539" t="s">
        <v>671</v>
      </c>
    </row>
    <row r="180" ht="15" customHeight="1">
      <c r="B180" s="229" t="s">
        <v>606</v>
      </c>
    </row>
    <row r="181" spans="1:2" ht="15" customHeight="1">
      <c r="A181" s="536" t="s">
        <v>590</v>
      </c>
      <c r="B181" s="534" t="s">
        <v>767</v>
      </c>
    </row>
    <row r="182" ht="15" customHeight="1">
      <c r="B182" s="539" t="s">
        <v>672</v>
      </c>
    </row>
    <row r="183" ht="15" customHeight="1">
      <c r="B183" s="229" t="s">
        <v>606</v>
      </c>
    </row>
    <row r="184" spans="1:2" ht="15" customHeight="1">
      <c r="A184" s="536" t="s">
        <v>591</v>
      </c>
      <c r="B184" s="534" t="s">
        <v>1308</v>
      </c>
    </row>
    <row r="185" ht="15" customHeight="1">
      <c r="B185" s="539" t="s">
        <v>1303</v>
      </c>
    </row>
    <row r="186" ht="15" customHeight="1">
      <c r="B186" s="230"/>
    </row>
    <row r="187" spans="1:2" ht="15" customHeight="1">
      <c r="A187" s="536" t="s">
        <v>592</v>
      </c>
      <c r="B187" s="534" t="s">
        <v>755</v>
      </c>
    </row>
    <row r="188" ht="15" customHeight="1">
      <c r="B188" s="539" t="s">
        <v>1532</v>
      </c>
    </row>
    <row r="189" ht="15" customHeight="1">
      <c r="B189" s="229" t="s">
        <v>606</v>
      </c>
    </row>
    <row r="190" spans="1:2" ht="15" customHeight="1">
      <c r="A190" s="536" t="s">
        <v>593</v>
      </c>
      <c r="B190" s="534" t="s">
        <v>1309</v>
      </c>
    </row>
    <row r="191" ht="15" customHeight="1">
      <c r="B191" s="539" t="s">
        <v>1533</v>
      </c>
    </row>
    <row r="192" ht="15" customHeight="1">
      <c r="B192" s="229" t="s">
        <v>606</v>
      </c>
    </row>
    <row r="193" spans="1:2" ht="15" customHeight="1">
      <c r="A193" s="536" t="s">
        <v>594</v>
      </c>
      <c r="B193" s="534" t="s">
        <v>1442</v>
      </c>
    </row>
    <row r="194" ht="15" customHeight="1">
      <c r="B194" s="539" t="s">
        <v>1310</v>
      </c>
    </row>
    <row r="195" ht="15" customHeight="1">
      <c r="B195" s="229" t="s">
        <v>606</v>
      </c>
    </row>
    <row r="196" spans="1:2" ht="15" customHeight="1">
      <c r="A196" s="536" t="s">
        <v>595</v>
      </c>
      <c r="B196" s="534" t="s">
        <v>673</v>
      </c>
    </row>
    <row r="197" ht="15" customHeight="1">
      <c r="B197" s="539" t="s">
        <v>674</v>
      </c>
    </row>
    <row r="198" ht="15" customHeight="1">
      <c r="B198" s="229" t="s">
        <v>606</v>
      </c>
    </row>
    <row r="199" spans="1:2" ht="15" customHeight="1">
      <c r="A199" s="536" t="s">
        <v>596</v>
      </c>
      <c r="B199" s="534" t="s">
        <v>1052</v>
      </c>
    </row>
    <row r="200" ht="15" customHeight="1">
      <c r="B200" s="539" t="s">
        <v>1051</v>
      </c>
    </row>
    <row r="201" ht="15" customHeight="1">
      <c r="B201" s="229" t="s">
        <v>606</v>
      </c>
    </row>
    <row r="202" spans="1:2" ht="15" customHeight="1">
      <c r="A202" s="536" t="s">
        <v>597</v>
      </c>
      <c r="B202" s="534" t="s">
        <v>1057</v>
      </c>
    </row>
    <row r="203" ht="15" customHeight="1">
      <c r="B203" s="539" t="s">
        <v>1534</v>
      </c>
    </row>
    <row r="204" ht="15" customHeight="1">
      <c r="B204" s="229" t="s">
        <v>606</v>
      </c>
    </row>
    <row r="205" spans="1:2" ht="15" customHeight="1">
      <c r="A205" s="536" t="s">
        <v>598</v>
      </c>
      <c r="B205" s="534" t="s">
        <v>1003</v>
      </c>
    </row>
    <row r="206" ht="15" customHeight="1">
      <c r="B206" s="539" t="s">
        <v>1000</v>
      </c>
    </row>
    <row r="207" ht="15" customHeight="1">
      <c r="B207" s="229" t="s">
        <v>606</v>
      </c>
    </row>
    <row r="208" spans="1:2" ht="15" customHeight="1">
      <c r="A208" s="536" t="s">
        <v>599</v>
      </c>
      <c r="B208" s="534" t="s">
        <v>1004</v>
      </c>
    </row>
    <row r="209" ht="15" customHeight="1">
      <c r="B209" s="539" t="s">
        <v>1001</v>
      </c>
    </row>
    <row r="210" ht="15" customHeight="1">
      <c r="B210" s="229" t="s">
        <v>606</v>
      </c>
    </row>
    <row r="211" spans="1:2" ht="15" customHeight="1">
      <c r="A211" s="536" t="s">
        <v>600</v>
      </c>
      <c r="B211" s="534" t="s">
        <v>1005</v>
      </c>
    </row>
    <row r="212" ht="15" customHeight="1">
      <c r="B212" s="539" t="s">
        <v>1002</v>
      </c>
    </row>
    <row r="213" ht="15" customHeight="1">
      <c r="B213" s="229" t="s">
        <v>606</v>
      </c>
    </row>
    <row r="214" spans="1:2" ht="15" customHeight="1">
      <c r="A214" s="536" t="s">
        <v>1341</v>
      </c>
      <c r="B214" s="534" t="s">
        <v>1006</v>
      </c>
    </row>
    <row r="215" ht="15" customHeight="1">
      <c r="B215" s="539" t="s">
        <v>675</v>
      </c>
    </row>
    <row r="216" ht="15" customHeight="1">
      <c r="B216" s="229" t="s">
        <v>606</v>
      </c>
    </row>
    <row r="217" spans="1:2" ht="15" customHeight="1">
      <c r="A217" s="536" t="s">
        <v>1354</v>
      </c>
      <c r="B217" s="534" t="s">
        <v>676</v>
      </c>
    </row>
    <row r="218" ht="15" customHeight="1">
      <c r="B218" s="539" t="s">
        <v>677</v>
      </c>
    </row>
  </sheetData>
  <mergeCells count="44">
    <mergeCell ref="A40:A41"/>
    <mergeCell ref="A7:A8"/>
    <mergeCell ref="A10:A11"/>
    <mergeCell ref="A13:A14"/>
    <mergeCell ref="A16:A17"/>
    <mergeCell ref="A19:A20"/>
    <mergeCell ref="A22:A23"/>
    <mergeCell ref="A25:A26"/>
    <mergeCell ref="A28:A29"/>
    <mergeCell ref="A31:A32"/>
    <mergeCell ref="A34:A35"/>
    <mergeCell ref="A37:A38"/>
    <mergeCell ref="A79:A80"/>
    <mergeCell ref="A46:A47"/>
    <mergeCell ref="A49:A50"/>
    <mergeCell ref="A52:A53"/>
    <mergeCell ref="A55:A56"/>
    <mergeCell ref="A58:A59"/>
    <mergeCell ref="A61:A62"/>
    <mergeCell ref="A64:A65"/>
    <mergeCell ref="A67:A68"/>
    <mergeCell ref="A70:A71"/>
    <mergeCell ref="A73:A74"/>
    <mergeCell ref="A76:A77"/>
    <mergeCell ref="A124:A125"/>
    <mergeCell ref="A82:A83"/>
    <mergeCell ref="A85:A86"/>
    <mergeCell ref="A88:A89"/>
    <mergeCell ref="A91:A92"/>
    <mergeCell ref="A94:A95"/>
    <mergeCell ref="A97:A98"/>
    <mergeCell ref="A121:A122"/>
    <mergeCell ref="A118:A119"/>
    <mergeCell ref="A115:A116"/>
    <mergeCell ref="A112:A113"/>
    <mergeCell ref="A100:A101"/>
    <mergeCell ref="A103:A104"/>
    <mergeCell ref="A106:A107"/>
    <mergeCell ref="A109:A110"/>
    <mergeCell ref="A139:A140"/>
    <mergeCell ref="A136:A137"/>
    <mergeCell ref="A133:A134"/>
    <mergeCell ref="A130:A131"/>
    <mergeCell ref="A127:A128"/>
  </mergeCells>
  <hyperlinks>
    <hyperlink ref="B7:B8" location="'Tabl. I'!A1" display="WAŻNIEJSZE DANE O WOJEWÓDZTWIE"/>
    <hyperlink ref="B10:B11" location="'Tabl. II'!A1" display="PRACOWNICY MEDYCZNI W 2014 R."/>
    <hyperlink ref="B13:B14" location="'Tabl. III.'!A1" display="AMBULATORYJNA OPIEKA ZDROWOTNA W 2014 R."/>
    <hyperlink ref="B16:B17" location="'Tabl. IV'!A1" display="SZPITALE OGÓLNE W 2014 R."/>
    <hyperlink ref="B19:B20" location="'Tabl. V'!A1" display="RATOWNICTWO MEDYCZNE – JEDNOSTKI SYSTEMU W 2014 R."/>
    <hyperlink ref="B22:B23" location="'Tabl. VI'!A1" display="RATOWNICTWO MEDYCZNE I POMOC DORAŹNA W 2014 R."/>
    <hyperlink ref="B25:B26" location="'Tabl. VII'!A1" display="KRWIODAWSTWO W 2014 R."/>
    <hyperlink ref="B28:B29" location="'Tabl. VIII'!A1" display="APTEKI OGÓLNODOSTĘPNE W 2014 R."/>
    <hyperlink ref="B31:B32" location="'Tabl. IX'!A1" display="ZACHOROWANIA NA NIEKTÓRE CHOROBY ZAKAŹNE I ZATRUCIA W 2014 R."/>
    <hyperlink ref="B34:B35" location="'Tabl. X'!A1" display="ŻŁOBKI W 2014 R."/>
    <hyperlink ref="B37:B38" location="'Tabl. XI'!A1" display="RODZINNA PIECZA ZASTĘPCZA W 2014 R."/>
    <hyperlink ref="B40:B41" location="'Tabl. XII'!A1" display="ZAKŁADY STACJONARNEJ POMOCY SPOŁECZNEJ W 2014 R."/>
    <hyperlink ref="B46:B47" location="'Tabl. 1'!A1" display="PRACOWNICY MEDYCZNI"/>
    <hyperlink ref="B49:B50" location="'Tabl. 2'!A1" display="LEKARZE SPECJALIŚCI"/>
    <hyperlink ref="B52:B53" location="'Tabl. 3'!A1" display="STOMATOLODZY SPECJALIŚCI"/>
    <hyperlink ref="B55:B56" location="'Tabl. 4'!A1" display="AMBULATORYJNA OPIEKA ZDROWOTNA"/>
    <hyperlink ref="B58:B59" location="'Tabl. 5'!A1" display="PRZYCHODNIE W AMBULATORYJNEJ OPIECE ZDROWOTNEJ"/>
    <hyperlink ref="B61:B62" location="'Tabl. 6'!A1" display="PRAKTYKI LEKARSKIE I STOMATOLOGICZNE "/>
    <hyperlink ref="B64:B65" location="'Tabl. 7'!A1" display="PORADY UDZIELONE W AMBULATORYJNEJ OPIECE ZDROWOTNEJ"/>
    <hyperlink ref="B67:B68" location="'Tabl. 8'!A1" display="PORADY LEKARSKIE W PODSTAWOWEJ OPIECE ZDROWOTNEJ"/>
    <hyperlink ref="B70:B71" location="'Tabl. 9'!A1" display="SPECJALISTYCZNE PORADY LEKARSKIE"/>
    <hyperlink ref="B73:B74" location="'Tabl. 10'!A1" display="SPECJALISTYCZNE PORADY STOMATOLOGICZNE"/>
    <hyperlink ref="B76:B77" location="'Tabl. 11'!A1" display="SZPITALE OGÓLNE"/>
    <hyperlink ref="B79:B80" location="'Tabl. 12'!A1" display="DZIAŁALNOŚĆ ODDZIAŁÓW W SZPITALACH OGÓLNYCH "/>
    <hyperlink ref="B82:B83" location="'Tabl. 13'!A1" display="ZAKŁADY STACJONARNEJ OPIEKI PSYCHIATRYCZNEJ "/>
    <hyperlink ref="B85:B86" location="'Tabl. 14'!A1" display="STACJONARNE ZAKŁADY DŁUGOTERMINOWEJ I HOSPICYJNEJ OPIEKI ZDROWOTNEJ "/>
    <hyperlink ref="B88:B89" location="'Tabl. 15'!A1" display="LECZNICTWO UZDROWISKOWE"/>
    <hyperlink ref="B91:B92" location="'Tabl. 16'!A1" display="PRZYSTOSOWANIE PLACÓWEK LECZNICTWA UZDROWISKOWEGO DO POTRZEB OSÓB NIEPEŁNOSPRAWNYCH "/>
    <hyperlink ref="B94:B95" location="'Tabl. 17'!A1" display="ZABIEGI W PLACÓWKACH LECZNICTWA UZDROWISKOWEGO"/>
    <hyperlink ref="B97:B98" location="'Tabl. 18'!A1" display="RATOWNICTWO MEDYCZNE I POMOC DORAŹNA "/>
    <hyperlink ref="B100:B101" location="'Tabl. 19'!A1" display="RATOWNICTWO MEDYCZNE – WYJAZDY NA MIEJSCE ZDARZENIA"/>
    <hyperlink ref="B103:B104" location="'Tabl. 20'!A1" display="UDZIELONE ŚWIADCZENIA ZDROWOTNE W IZBIE PRZYJĘĆ LUB W SZPITALNYM ODDZIALE RATUNKOWYM W TRYBIE AMBULATORYJNYM"/>
    <hyperlink ref="B106:B107" location="'Tabl. 21'!A1" display="KRWIODAWSTWO "/>
    <hyperlink ref="B109:B110" location="'Tabl. 22'!A1" display="APTEKI OGÓLNODOSTĘPNE I PUNKTY APTECZNE "/>
    <hyperlink ref="B112:B113" location="'Tabl. 23'!A1" display="PRACUJĄCY W APTEKACH OGÓLNODOSTĘPNYCH I W PUNKTACH APTECZNYCH"/>
    <hyperlink ref="B115:B116" location="'Tabl. 24'!A1" display="ZACHOROWANIA NA NIEKTÓRE CHOROBY ZAKAŹNE I ZATRUCIA "/>
    <hyperlink ref="B118:B119" location="'Tabl. 25'!A1" display="LEKARZE SPECJALIŚCI WEDŁUG PODREGIONÓW I POWIATÓW W 2014 R."/>
    <hyperlink ref="B121:B122" location="'Tabl. 26'!A1" display="PRZYCHODNIE I PRAKTYKI LEKARSKIE W AMBULATORYJNEJ OPIECE ZDROWOTNEJ WEDŁUG PODREGIONÓW I POWIATÓW W 2014 R."/>
    <hyperlink ref="B124:B125" location="'Tabl. 27'!A1" display="PRZYSTOSOWANIE ZAKŁADÓW AMBULATORYJNEJ OPIEKI ZDROWOTNEJ DO POTRZEB OSÓB NIEPEŁNOSPRAWNYCH WEDŁUG PODREGIONÓW I POWIATÓW W 2014 R."/>
    <hyperlink ref="B127:B128" location="'Tabl. 28'!A1" display="PORADY W PODSTAWOWEJ I SPECJALISTYCZNEJ OPIECE ZDROWOTNEJ WEDŁUG PODREGIONÓW I POWIATÓW W 2014 R."/>
    <hyperlink ref="B130:B131" location="'Tabl. 29'!A1" display="ŁÓŻKA W SZPITALACH OGÓLNYCH WEDŁUG PODREGIONÓW I POWIATÓW W 2014 R."/>
    <hyperlink ref="B133:B134" location="'Tabl. 30'!A1" display="RATOWNICTWO MEDYCZNE – JEDNOSTKI SYSTEMU WEDŁUG PODREGIONÓW I POWIATÓW W 2014 R."/>
    <hyperlink ref="B136:B137" location="'Tabl. 31'!A1" display="RATOWNICTWO MEDYCZNE – WYJAZDY NA MIEJSCE ZDARZENIA WEDŁUG PODREGIONÓW I POWIATÓW W 2014 R."/>
    <hyperlink ref="B139:B140" location="'Tabl. 32'!A1" display="APTEKI OGÓLNODOSTĘPNE I PUNKTY APTECZNE WEDŁUG PODREGIONÓW I POWIATÓW W 2014 R."/>
    <hyperlink ref="B145:B146" location="'Tabl. 1(33)'!A1" display="ŻŁOBKI I KLUBY DZIECIĘCE"/>
    <hyperlink ref="B148:B149" location="'Tabl. 2(34)'!A1" display="DZIECI W ŻŁOBKACH WEDŁUG PŁCI I WIEKU "/>
    <hyperlink ref="B151:B152" location="'Tabl. 3(35)'!A1" display="INSTYTUCJONALNA PIECZA ZASTĘPCZA"/>
    <hyperlink ref="B154:B155" location="'Tabl. 4(36)'!A1" display="PLACÓWKI OPIEKUŃCZO-WYCHOWAWCZE WEDŁUG SEKTORA WŁASNOŚCI"/>
    <hyperlink ref="B157:B158" location="'Tabl. 5(37)'!A1" display="WYCHOWANKOWIE PLACÓWEK OPIEKUŃCZO-WYCHOWAWCZYCH WEDŁUG PŁCI I WIEKU "/>
    <hyperlink ref="B160:B161" location="'Tabl. 6(38)'!A1" display="WYCHOWANKOWIE PLACÓWEK OPIEKUŃCZO-WYCHOWAWCZYCH WEDŁUG POWODU PRZYJĘCIA"/>
    <hyperlink ref="B163:B164" location="'Tabl. 7(39)'!A1" display="WYCHOWANKOWIE, KTÓRZY UBYLI Z PLACÓWEK OPIEKUŃCZO-WYCHOWAWCZYCH W CIĄGU ROKU"/>
    <hyperlink ref="B166:B167" location="'Tabl. 8(40)'!A1" display=" PLACÓWKI  WSPARCIA DZIENNEGO"/>
    <hyperlink ref="B169:B170" location="'Tabl. 9(41)'!A1" display="RODZINNA PIECZA ZASTĘPCZA"/>
    <hyperlink ref="B172:B173" location="'Tabl. 10(42)'!A1" display="RODZINY ZASTĘPCZE WEDŁUG ORGANÓW PROWADZĄCYCH"/>
    <hyperlink ref="B175:B176" location="'Tabl. 11(43)'!A1" display="ZAKŁADY STACJONARNEJ POMOCY SPOŁECZNEJ "/>
    <hyperlink ref="B178:B179" location="'Tabl. 12(44)'!A1" display="MIESZKAŃCY ZAKŁADÓW STACJONARNEJ POMOCY SPOŁECZNEJ WEDŁUG PŁCI I WIEKU "/>
    <hyperlink ref="B181:B182" location="'Tabl. 13(45)'!A1" display="MIESZKAŃCY ZAKŁADÓW STACJONARNEJ POMOCY SPOŁECZNEJ WEDŁUG ŹRÓDEŁ FINANSOWANIA POBYTU"/>
    <hyperlink ref="B184:B185" location="'Tabl. 14(46)'!A1" display="OSOBY KORZYSTAJĄCE ZE SWIADCZEŃ POMOCY SPOŁECZNEJ ORAZ KWOTY UDZIELONYCH ŚWIADCZEŃ"/>
    <hyperlink ref="B187:B188" location="'Tabl. 15(47)'!A1" display="RODZINY OBJĘTE POMOCĄ SPOŁECZNĄ WEDŁUG POWODÓW PRZYZNANIA POMOCY"/>
    <hyperlink ref="B190:B191" location="'Tabl. 16(48)'!A1" display="OSOBY KORZYSTAJĄCE ORAZ KWOTY UDZIELONYCH ŚWIADCZEŃ POMOCY SPOŁECZNEJ WEDŁUG FORM SWIADCZEŃ"/>
    <hyperlink ref="B193:B194" location="'Tabl. 17(49)'!A1" display="ZASIŁKI CELOWE"/>
    <hyperlink ref="B196:B197" location="'Tabl. 18(50)'!A1" display="ŻŁOBKI WEDŁUG PODREGIONÓW I POWIATÓW W 2014 R."/>
    <hyperlink ref="B199:B200" location="'Tabl. 19(51)'!A1" display="PLACÓWKI OPIEKUŃCZO-WYCHOWAWCZE WEDŁUG PODREGIONÓW I POWIATÓW W 2014 R."/>
    <hyperlink ref="B202:B203" location="'Tabl. 20(52)'!A1" display="PLACÓWKI WSPARCIA DZIENNEGO WEDŁUG PODREGIONÓW I POWIATÓW W 2014 R."/>
    <hyperlink ref="B205:B206" location="'Tabl. 21(53)'!A1" display="RODZINNA PIECZA ZASTĘPCZA WEDŁUG STATUSU, WIEKU OSOBY PEŁNIĄCEJ FUNKCJĘ RODZINY ZASTĘPCZEJ ORAZ PODREGIONÓW I POWIATÓW W 2014 R."/>
    <hyperlink ref="B208:B209" location="'Tabl. 22(54)'!A1" display="RODZINNA PIECZA ZASTĘPCZA WEDŁUG LICZBY PRZYJĘTYCH DZIECI, PODREGIONÓW I POWIATÓW W 2014 R."/>
    <hyperlink ref="B211:B212" location="'Tabl. 23(55)'!A1" display="DZIECI W RODZINNEJ PIECZY ZASTĘPCZEJ WEDŁUG WIEKU, PODREGIONÓW I POWIATÓW W 2014 R."/>
    <hyperlink ref="B214:B215" location="'Tabl. 24(56)'!A1" display="MIESZKAŃCY ZAKŁADÓW STACJONARNEJ POMOCY SPOŁECZNEJ WEDŁUG PODREGIONÓW I POWIATÓW W 2014 R."/>
    <hyperlink ref="B217:B218" location="'Tabl. 25(57)'!A1" display="PRACUJĄCY W ZAKŁADACH STACJONARNEJ POMOCY SPOŁECZNEJ WEDŁUG ZAWODÓW W 2014 R."/>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
      <pane xSplit="1" ySplit="4" topLeftCell="B5" activePane="bottomRight" state="frozen"/>
      <selection pane="topRight" activeCell="B1" sqref="B1"/>
      <selection pane="bottomLeft" activeCell="A5" sqref="A5"/>
      <selection pane="bottomRight" activeCell="A1" sqref="A1"/>
    </sheetView>
  </sheetViews>
  <sheetFormatPr defaultColWidth="9.140625" defaultRowHeight="15"/>
  <cols>
    <col min="1" max="1" width="35.7109375" style="120" customWidth="1"/>
    <col min="2" max="16" width="11.7109375" style="120" customWidth="1"/>
    <col min="17" max="17" width="9.140625" style="121" customWidth="1"/>
    <col min="18" max="16384" width="9.140625" style="120" customWidth="1"/>
  </cols>
  <sheetData>
    <row r="1" spans="1:18" ht="15" customHeight="1">
      <c r="A1" s="176" t="s">
        <v>1453</v>
      </c>
      <c r="I1" s="76"/>
      <c r="P1" s="602" t="s">
        <v>1467</v>
      </c>
      <c r="Q1" s="610"/>
      <c r="R1" s="133"/>
    </row>
    <row r="2" spans="1:18" ht="15" customHeight="1">
      <c r="A2" s="214" t="s">
        <v>1040</v>
      </c>
      <c r="I2" s="107"/>
      <c r="P2" s="603" t="s">
        <v>1468</v>
      </c>
      <c r="Q2" s="611"/>
      <c r="R2" s="133"/>
    </row>
    <row r="3" spans="1:17" s="2" customFormat="1" ht="72.75" customHeight="1">
      <c r="A3" s="642" t="s">
        <v>319</v>
      </c>
      <c r="B3" s="664" t="s">
        <v>320</v>
      </c>
      <c r="C3" s="664" t="s">
        <v>321</v>
      </c>
      <c r="D3" s="664" t="s">
        <v>914</v>
      </c>
      <c r="E3" s="662" t="s">
        <v>1410</v>
      </c>
      <c r="F3" s="664" t="s">
        <v>322</v>
      </c>
      <c r="G3" s="664" t="s">
        <v>915</v>
      </c>
      <c r="H3" s="664" t="s">
        <v>323</v>
      </c>
      <c r="I3" s="664" t="s">
        <v>324</v>
      </c>
      <c r="J3" s="664" t="s">
        <v>325</v>
      </c>
      <c r="K3" s="664" t="s">
        <v>326</v>
      </c>
      <c r="L3" s="664" t="s">
        <v>327</v>
      </c>
      <c r="M3" s="664" t="s">
        <v>916</v>
      </c>
      <c r="N3" s="664" t="s">
        <v>328</v>
      </c>
      <c r="O3" s="664" t="s">
        <v>329</v>
      </c>
      <c r="P3" s="666"/>
      <c r="Q3" s="34"/>
    </row>
    <row r="4" spans="1:17" s="2" customFormat="1" ht="72.75" customHeight="1" thickBot="1">
      <c r="A4" s="644"/>
      <c r="B4" s="665"/>
      <c r="C4" s="665"/>
      <c r="D4" s="665"/>
      <c r="E4" s="663"/>
      <c r="F4" s="665"/>
      <c r="G4" s="665"/>
      <c r="H4" s="665"/>
      <c r="I4" s="665"/>
      <c r="J4" s="665"/>
      <c r="K4" s="665"/>
      <c r="L4" s="665"/>
      <c r="M4" s="665"/>
      <c r="N4" s="665"/>
      <c r="O4" s="502" t="s">
        <v>189</v>
      </c>
      <c r="P4" s="520" t="s">
        <v>330</v>
      </c>
      <c r="Q4" s="34"/>
    </row>
    <row r="5" spans="1:17" s="2" customFormat="1" ht="15" customHeight="1">
      <c r="A5" s="468"/>
      <c r="B5" s="660" t="s">
        <v>1409</v>
      </c>
      <c r="C5" s="661"/>
      <c r="D5" s="661"/>
      <c r="E5" s="661"/>
      <c r="F5" s="661"/>
      <c r="G5" s="661"/>
      <c r="H5" s="661"/>
      <c r="I5" s="661"/>
      <c r="J5" s="661"/>
      <c r="K5" s="661"/>
      <c r="L5" s="661"/>
      <c r="M5" s="661"/>
      <c r="N5" s="661"/>
      <c r="O5" s="661"/>
      <c r="P5" s="661"/>
      <c r="Q5" s="34"/>
    </row>
    <row r="6" spans="1:16" ht="15" customHeight="1">
      <c r="A6" s="244" t="s">
        <v>0</v>
      </c>
      <c r="B6" s="469">
        <v>16.601723154404315</v>
      </c>
      <c r="C6" s="469">
        <v>15.307677430364034</v>
      </c>
      <c r="D6" s="469">
        <v>0.32481067370488953</v>
      </c>
      <c r="E6" s="469">
        <v>5.462016289021423</v>
      </c>
      <c r="F6" s="469">
        <v>21.806489389851464</v>
      </c>
      <c r="G6" s="469">
        <v>562.14538000119</v>
      </c>
      <c r="H6" s="469">
        <v>59.46633814189118</v>
      </c>
      <c r="I6" s="469">
        <v>1.876106451319442</v>
      </c>
      <c r="J6" s="469">
        <v>4.711054011415718</v>
      </c>
      <c r="K6" s="469">
        <v>0.917265342542608</v>
      </c>
      <c r="L6" s="469">
        <v>6.5170013572149035</v>
      </c>
      <c r="M6" s="469">
        <v>8151.594182479728</v>
      </c>
      <c r="N6" s="470">
        <v>22.505481959664387</v>
      </c>
      <c r="O6" s="469">
        <v>4.310887261411294</v>
      </c>
      <c r="P6" s="471">
        <v>3.0246369935399313</v>
      </c>
    </row>
    <row r="7" spans="1:17" s="2" customFormat="1" ht="15" customHeight="1">
      <c r="A7" s="245" t="s">
        <v>1</v>
      </c>
      <c r="B7" s="419">
        <v>19.804315484120963</v>
      </c>
      <c r="C7" s="419">
        <v>8.04550316542414</v>
      </c>
      <c r="D7" s="419">
        <v>0.756414827518509</v>
      </c>
      <c r="E7" s="419">
        <v>3.3007192473534936</v>
      </c>
      <c r="F7" s="419">
        <v>12.274549701095804</v>
      </c>
      <c r="G7" s="419">
        <v>392.85099217359686</v>
      </c>
      <c r="H7" s="419">
        <v>43.66576504311393</v>
      </c>
      <c r="I7" s="419">
        <v>1.6503596236767468</v>
      </c>
      <c r="J7" s="419">
        <v>2.6474518963147813</v>
      </c>
      <c r="K7" s="419">
        <v>0.5501198745589156</v>
      </c>
      <c r="L7" s="419">
        <v>4.504106472951121</v>
      </c>
      <c r="M7" s="419">
        <v>4980.613431795622</v>
      </c>
      <c r="N7" s="472">
        <v>8.389328087023463</v>
      </c>
      <c r="O7" s="419">
        <v>2.8193643571144427</v>
      </c>
      <c r="P7" s="473">
        <v>2.613069404154849</v>
      </c>
      <c r="Q7" s="34"/>
    </row>
    <row r="8" spans="1:16" ht="15" customHeight="1">
      <c r="A8" s="239" t="s">
        <v>1089</v>
      </c>
      <c r="B8" s="418">
        <v>28.93579410341127</v>
      </c>
      <c r="C8" s="418">
        <v>13.343944718763213</v>
      </c>
      <c r="D8" s="418">
        <v>0.09565551769722733</v>
      </c>
      <c r="E8" s="418">
        <v>14.3483276545841</v>
      </c>
      <c r="F8" s="418">
        <v>22.957324247334558</v>
      </c>
      <c r="G8" s="418">
        <v>518.5672366690276</v>
      </c>
      <c r="H8" s="418">
        <v>86.99869334562825</v>
      </c>
      <c r="I8" s="418">
        <v>1.7696270773987055</v>
      </c>
      <c r="J8" s="418">
        <v>5.452364508741958</v>
      </c>
      <c r="K8" s="418">
        <v>0.47827758848613666</v>
      </c>
      <c r="L8" s="418">
        <v>8.46551331620462</v>
      </c>
      <c r="M8" s="418">
        <v>9861.940391307591</v>
      </c>
      <c r="N8" s="474">
        <v>23.531257353517923</v>
      </c>
      <c r="O8" s="418">
        <v>3.443598637100184</v>
      </c>
      <c r="P8" s="475">
        <v>2.6305267366737515</v>
      </c>
    </row>
    <row r="9" spans="1:16" ht="15" customHeight="1">
      <c r="A9" s="239" t="s">
        <v>2</v>
      </c>
      <c r="B9" s="418">
        <v>6.924319511338225</v>
      </c>
      <c r="C9" s="418">
        <v>11.10679438395863</v>
      </c>
      <c r="D9" s="418">
        <v>0.13941582908734682</v>
      </c>
      <c r="E9" s="418">
        <v>0.7900230314949652</v>
      </c>
      <c r="F9" s="418">
        <v>28.20846941867317</v>
      </c>
      <c r="G9" s="418">
        <v>609.8647857197423</v>
      </c>
      <c r="H9" s="418">
        <v>27.418446387178204</v>
      </c>
      <c r="I9" s="418">
        <v>1.5335741199608148</v>
      </c>
      <c r="J9" s="418">
        <v>1.0223827466405433</v>
      </c>
      <c r="K9" s="418">
        <v>0.6041352593785029</v>
      </c>
      <c r="L9" s="418">
        <v>5.0654417901736</v>
      </c>
      <c r="M9" s="418">
        <v>3280.5938742543576</v>
      </c>
      <c r="N9" s="474">
        <v>15.614572857782843</v>
      </c>
      <c r="O9" s="418">
        <v>1.5800460629899304</v>
      </c>
      <c r="P9" s="475">
        <v>1.3476863478443524</v>
      </c>
    </row>
    <row r="10" spans="1:16" ht="15" customHeight="1">
      <c r="A10" s="239" t="s">
        <v>3</v>
      </c>
      <c r="B10" s="418">
        <v>21.944283073414404</v>
      </c>
      <c r="C10" s="418">
        <v>24.393421809286547</v>
      </c>
      <c r="D10" s="418">
        <v>0</v>
      </c>
      <c r="E10" s="418">
        <v>0.09796554943488572</v>
      </c>
      <c r="F10" s="418">
        <v>9.894520492923458</v>
      </c>
      <c r="G10" s="418">
        <v>502.3179988792093</v>
      </c>
      <c r="H10" s="418">
        <v>79.25412949282256</v>
      </c>
      <c r="I10" s="418">
        <v>2.4491387358721433</v>
      </c>
      <c r="J10" s="418">
        <v>0.7837243954790858</v>
      </c>
      <c r="K10" s="418">
        <v>0.29389664830465717</v>
      </c>
      <c r="L10" s="418">
        <v>6.759622911007115</v>
      </c>
      <c r="M10" s="418">
        <v>1805.505076084944</v>
      </c>
      <c r="N10" s="474">
        <v>13.715176920884002</v>
      </c>
      <c r="O10" s="418">
        <v>4.1145530762652</v>
      </c>
      <c r="P10" s="475">
        <v>3.232863131351229</v>
      </c>
    </row>
    <row r="11" spans="1:16" ht="15" customHeight="1">
      <c r="A11" s="239" t="s">
        <v>4</v>
      </c>
      <c r="B11" s="418">
        <v>21.088602427621048</v>
      </c>
      <c r="C11" s="418">
        <v>14.510871991784613</v>
      </c>
      <c r="D11" s="418">
        <v>0.6378405271114116</v>
      </c>
      <c r="E11" s="418">
        <v>12.158835048061285</v>
      </c>
      <c r="F11" s="418">
        <v>27.905523061124256</v>
      </c>
      <c r="G11" s="418">
        <v>399.9822328824927</v>
      </c>
      <c r="H11" s="418">
        <v>28.623093654124595</v>
      </c>
      <c r="I11" s="418">
        <v>2.312171910778867</v>
      </c>
      <c r="J11" s="418">
        <v>2.950012437890279</v>
      </c>
      <c r="K11" s="418">
        <v>0.5979754941669484</v>
      </c>
      <c r="L11" s="418">
        <v>4.5844787886132705</v>
      </c>
      <c r="M11" s="418">
        <v>6027.59298120284</v>
      </c>
      <c r="N11" s="474">
        <v>25.673081216234316</v>
      </c>
      <c r="O11" s="418">
        <v>7.3351660617812335</v>
      </c>
      <c r="P11" s="475">
        <v>7.095975864114454</v>
      </c>
    </row>
    <row r="12" spans="1:16" ht="15" customHeight="1">
      <c r="A12" s="239" t="s">
        <v>5</v>
      </c>
      <c r="B12" s="418">
        <v>3.864244914653692</v>
      </c>
      <c r="C12" s="418">
        <v>12.989807905412796</v>
      </c>
      <c r="D12" s="418">
        <v>0.08917488264585444</v>
      </c>
      <c r="E12" s="418">
        <v>4.993793428167849</v>
      </c>
      <c r="F12" s="418">
        <v>25.444566514950466</v>
      </c>
      <c r="G12" s="418">
        <v>607.0575904035404</v>
      </c>
      <c r="H12" s="418">
        <v>68.48630987201621</v>
      </c>
      <c r="I12" s="418">
        <v>1.3970731614517196</v>
      </c>
      <c r="J12" s="418">
        <v>2.913046166431245</v>
      </c>
      <c r="K12" s="418">
        <v>0.2972496088195148</v>
      </c>
      <c r="L12" s="418">
        <v>6.569216354911277</v>
      </c>
      <c r="M12" s="418">
        <v>10558.51417999534</v>
      </c>
      <c r="N12" s="474">
        <v>44.11184194881599</v>
      </c>
      <c r="O12" s="418">
        <v>3.596720266716129</v>
      </c>
      <c r="P12" s="475">
        <v>3.3291956187785656</v>
      </c>
    </row>
    <row r="13" spans="1:16" ht="15" customHeight="1">
      <c r="A13" s="239" t="s">
        <v>6</v>
      </c>
      <c r="B13" s="418">
        <v>15.644605644190584</v>
      </c>
      <c r="C13" s="418">
        <v>20.734267264329418</v>
      </c>
      <c r="D13" s="418">
        <v>0.3192776662079711</v>
      </c>
      <c r="E13" s="418">
        <v>8.39512451735077</v>
      </c>
      <c r="F13" s="418">
        <v>30.181129976247618</v>
      </c>
      <c r="G13" s="418">
        <v>621.433674253728</v>
      </c>
      <c r="H13" s="418">
        <v>89.00334471526912</v>
      </c>
      <c r="I13" s="418">
        <v>1.5776072918511512</v>
      </c>
      <c r="J13" s="418">
        <v>2.5354402904750644</v>
      </c>
      <c r="K13" s="418">
        <v>0.6761174107933505</v>
      </c>
      <c r="L13" s="418">
        <v>6.592144755235168</v>
      </c>
      <c r="M13" s="418">
        <v>10684.589537571375</v>
      </c>
      <c r="N13" s="474">
        <v>21.316479479179247</v>
      </c>
      <c r="O13" s="418">
        <v>11.531558061864368</v>
      </c>
      <c r="P13" s="475">
        <v>6.6109257944238715</v>
      </c>
    </row>
    <row r="14" spans="1:16" ht="15" customHeight="1">
      <c r="A14" s="239" t="s">
        <v>7</v>
      </c>
      <c r="B14" s="418">
        <v>11.570206717701918</v>
      </c>
      <c r="C14" s="418">
        <v>26.531680921626812</v>
      </c>
      <c r="D14" s="418">
        <v>0.29922948407849786</v>
      </c>
      <c r="E14" s="418">
        <v>7.480737101962447</v>
      </c>
      <c r="F14" s="418">
        <v>18.05351220606937</v>
      </c>
      <c r="G14" s="418">
        <v>576.2304921968788</v>
      </c>
      <c r="H14" s="418">
        <v>71.81507617883949</v>
      </c>
      <c r="I14" s="418">
        <v>2.2940927112684837</v>
      </c>
      <c r="J14" s="418">
        <v>6.882278133805451</v>
      </c>
      <c r="K14" s="418">
        <v>0.8976884522354937</v>
      </c>
      <c r="L14" s="418">
        <v>8.777398199635938</v>
      </c>
      <c r="M14" s="418">
        <v>3326.534174500661</v>
      </c>
      <c r="N14" s="474">
        <v>11.969179363139915</v>
      </c>
      <c r="O14" s="418">
        <v>3.790240131660973</v>
      </c>
      <c r="P14" s="475">
        <v>3.5907538089419746</v>
      </c>
    </row>
    <row r="15" spans="1:16" ht="15" customHeight="1">
      <c r="A15" s="239" t="s">
        <v>8</v>
      </c>
      <c r="B15" s="418">
        <v>7.892945351219624</v>
      </c>
      <c r="C15" s="418">
        <v>7.188218087717872</v>
      </c>
      <c r="D15" s="418">
        <v>0.09396363513356695</v>
      </c>
      <c r="E15" s="418">
        <v>3.2887272296748433</v>
      </c>
      <c r="F15" s="418">
        <v>27.625308729268685</v>
      </c>
      <c r="G15" s="418">
        <v>469.39634886428377</v>
      </c>
      <c r="H15" s="418">
        <v>19.497454290215146</v>
      </c>
      <c r="I15" s="418">
        <v>1.5034181621370712</v>
      </c>
      <c r="J15" s="418">
        <v>2.630981783739875</v>
      </c>
      <c r="K15" s="418">
        <v>0.3288727229674844</v>
      </c>
      <c r="L15" s="418">
        <v>3.523636317508761</v>
      </c>
      <c r="M15" s="418">
        <v>2388.9784414533733</v>
      </c>
      <c r="N15" s="474">
        <v>38.6660358574628</v>
      </c>
      <c r="O15" s="418">
        <v>0.6577454459349688</v>
      </c>
      <c r="P15" s="475">
        <v>0.6107636283681852</v>
      </c>
    </row>
    <row r="16" spans="1:16" ht="15" customHeight="1">
      <c r="A16" s="239" t="s">
        <v>9</v>
      </c>
      <c r="B16" s="418">
        <v>11.564103681407268</v>
      </c>
      <c r="C16" s="418">
        <v>7.960796012562974</v>
      </c>
      <c r="D16" s="418">
        <v>0.4189892638191039</v>
      </c>
      <c r="E16" s="418">
        <v>7.290413190452408</v>
      </c>
      <c r="F16" s="418">
        <v>25.64214294572916</v>
      </c>
      <c r="G16" s="418">
        <v>568.3844926311837</v>
      </c>
      <c r="H16" s="418">
        <v>46.67540398944818</v>
      </c>
      <c r="I16" s="418">
        <v>1.7597549080402364</v>
      </c>
      <c r="J16" s="418">
        <v>53.21163650502619</v>
      </c>
      <c r="K16" s="418">
        <v>11.312710123115805</v>
      </c>
      <c r="L16" s="418">
        <v>4.944073313065426</v>
      </c>
      <c r="M16" s="418">
        <v>5415.3524370091545</v>
      </c>
      <c r="N16" s="474">
        <v>24.217579448744207</v>
      </c>
      <c r="O16" s="418">
        <v>1.8435527608040572</v>
      </c>
      <c r="P16" s="475">
        <v>1.3407656442211324</v>
      </c>
    </row>
    <row r="17" spans="1:16" ht="15" customHeight="1">
      <c r="A17" s="239" t="s">
        <v>10</v>
      </c>
      <c r="B17" s="418">
        <v>19.357833245099314</v>
      </c>
      <c r="C17" s="418">
        <v>6.133605590020232</v>
      </c>
      <c r="D17" s="418">
        <v>0.3480059909231337</v>
      </c>
      <c r="E17" s="418">
        <v>3.6540629046929043</v>
      </c>
      <c r="F17" s="418">
        <v>21.576371437234293</v>
      </c>
      <c r="G17" s="418">
        <v>861.7553433378808</v>
      </c>
      <c r="H17" s="418">
        <v>93.17860406966906</v>
      </c>
      <c r="I17" s="418">
        <v>2.8275486762504616</v>
      </c>
      <c r="J17" s="418">
        <v>9.178658010597653</v>
      </c>
      <c r="K17" s="418">
        <v>0.4785082375193089</v>
      </c>
      <c r="L17" s="418">
        <v>9.35266100605922</v>
      </c>
      <c r="M17" s="418">
        <v>30903.976011947045</v>
      </c>
      <c r="N17" s="474">
        <v>19.74933998488784</v>
      </c>
      <c r="O17" s="418">
        <v>6.307608585481799</v>
      </c>
      <c r="P17" s="475">
        <v>1.3050224659617515</v>
      </c>
    </row>
    <row r="18" spans="1:16" ht="15" customHeight="1">
      <c r="A18" s="239" t="s">
        <v>11</v>
      </c>
      <c r="B18" s="418">
        <v>27.75747067831421</v>
      </c>
      <c r="C18" s="418">
        <v>26.51654845975428</v>
      </c>
      <c r="D18" s="418">
        <v>0.39187017428208293</v>
      </c>
      <c r="E18" s="418">
        <v>4.985459439477611</v>
      </c>
      <c r="F18" s="418">
        <v>14.760443231291791</v>
      </c>
      <c r="G18" s="418">
        <v>470.6710464570624</v>
      </c>
      <c r="H18" s="418">
        <v>63.548279929411116</v>
      </c>
      <c r="I18" s="418">
        <v>1.9811214366483083</v>
      </c>
      <c r="J18" s="418">
        <v>1.6110218276041188</v>
      </c>
      <c r="K18" s="418">
        <v>0.41364073951997643</v>
      </c>
      <c r="L18" s="418">
        <v>7.663238963738511</v>
      </c>
      <c r="M18" s="418">
        <v>4829.255633895725</v>
      </c>
      <c r="N18" s="474">
        <v>16.915729189843248</v>
      </c>
      <c r="O18" s="418">
        <v>2.264138784740924</v>
      </c>
      <c r="P18" s="475">
        <v>1.9593508714104149</v>
      </c>
    </row>
    <row r="19" spans="1:16" ht="15" customHeight="1">
      <c r="A19" s="239" t="s">
        <v>12</v>
      </c>
      <c r="B19" s="418">
        <v>10.747462294978327</v>
      </c>
      <c r="C19" s="418">
        <v>9.245978592003414</v>
      </c>
      <c r="D19" s="418">
        <v>0.23707637415393368</v>
      </c>
      <c r="E19" s="418">
        <v>2.765891031795893</v>
      </c>
      <c r="F19" s="418">
        <v>18.808059016212074</v>
      </c>
      <c r="G19" s="418">
        <v>602.6347752966458</v>
      </c>
      <c r="H19" s="418">
        <v>36.50976161970579</v>
      </c>
      <c r="I19" s="418">
        <v>2.449789199590648</v>
      </c>
      <c r="J19" s="418">
        <v>1.738560077128847</v>
      </c>
      <c r="K19" s="418">
        <v>0.711229122461801</v>
      </c>
      <c r="L19" s="418">
        <v>5.452756605540475</v>
      </c>
      <c r="M19" s="418">
        <v>2427.978173168486</v>
      </c>
      <c r="N19" s="474">
        <v>14.935811571697823</v>
      </c>
      <c r="O19" s="418">
        <v>0.9483054966157347</v>
      </c>
      <c r="P19" s="475">
        <v>0.5531782063591786</v>
      </c>
    </row>
    <row r="20" spans="1:17" s="76" customFormat="1" ht="15" customHeight="1">
      <c r="A20" s="244" t="s">
        <v>1090</v>
      </c>
      <c r="B20" s="469">
        <v>14.320522346241175</v>
      </c>
      <c r="C20" s="469">
        <v>5.88040772671739</v>
      </c>
      <c r="D20" s="469">
        <v>0.41508760423887464</v>
      </c>
      <c r="E20" s="469">
        <v>2.698069427552685</v>
      </c>
      <c r="F20" s="469">
        <v>25.735431462810226</v>
      </c>
      <c r="G20" s="469">
        <v>630.7523739956173</v>
      </c>
      <c r="H20" s="469">
        <v>34.65981495394603</v>
      </c>
      <c r="I20" s="469">
        <v>2.075438021194373</v>
      </c>
      <c r="J20" s="469">
        <v>4.635144914000766</v>
      </c>
      <c r="K20" s="469">
        <v>2.5597068928063935</v>
      </c>
      <c r="L20" s="469">
        <v>6.572220400448848</v>
      </c>
      <c r="M20" s="469">
        <v>2174.090508468479</v>
      </c>
      <c r="N20" s="470">
        <v>39.294959867946794</v>
      </c>
      <c r="O20" s="469">
        <v>3.7357884381498714</v>
      </c>
      <c r="P20" s="471">
        <v>2.9056132296721224</v>
      </c>
      <c r="Q20" s="27"/>
    </row>
    <row r="21" spans="1:16" ht="15" customHeight="1">
      <c r="A21" s="239" t="s">
        <v>13</v>
      </c>
      <c r="B21" s="418">
        <v>21.040714069954323</v>
      </c>
      <c r="C21" s="418">
        <v>19.974266918463485</v>
      </c>
      <c r="D21" s="418">
        <v>0.23058316788991037</v>
      </c>
      <c r="E21" s="418">
        <v>3.83344516616976</v>
      </c>
      <c r="F21" s="418">
        <v>18.792528183027695</v>
      </c>
      <c r="G21" s="418">
        <v>545.469504168495</v>
      </c>
      <c r="H21" s="418">
        <v>57.559323284518875</v>
      </c>
      <c r="I21" s="418">
        <v>1.7870195511468054</v>
      </c>
      <c r="J21" s="418">
        <v>2.9111124946101183</v>
      </c>
      <c r="K21" s="418">
        <v>0.4899892317660595</v>
      </c>
      <c r="L21" s="418">
        <v>6.600443180848685</v>
      </c>
      <c r="M21" s="418">
        <v>12179.431750841051</v>
      </c>
      <c r="N21" s="474">
        <v>15.852592792431338</v>
      </c>
      <c r="O21" s="418">
        <v>2.2193629909403874</v>
      </c>
      <c r="P21" s="475">
        <v>1.844665343119283</v>
      </c>
    </row>
    <row r="22" spans="1:16" ht="15" customHeight="1">
      <c r="A22" s="239" t="s">
        <v>14</v>
      </c>
      <c r="B22" s="418">
        <v>7.450653969510527</v>
      </c>
      <c r="C22" s="418">
        <v>12.631186807685815</v>
      </c>
      <c r="D22" s="418">
        <v>0.523874107231209</v>
      </c>
      <c r="E22" s="418">
        <v>0.9313317461888159</v>
      </c>
      <c r="F22" s="418">
        <v>10.070024505666572</v>
      </c>
      <c r="G22" s="418">
        <v>649.0182100965588</v>
      </c>
      <c r="H22" s="418">
        <v>53.726200108267314</v>
      </c>
      <c r="I22" s="418">
        <v>2.037288194788035</v>
      </c>
      <c r="J22" s="418">
        <v>2.9104117068400495</v>
      </c>
      <c r="K22" s="418">
        <v>0.34924940482080596</v>
      </c>
      <c r="L22" s="418">
        <v>8.905859822930552</v>
      </c>
      <c r="M22" s="418">
        <v>3252.8507482668497</v>
      </c>
      <c r="N22" s="474">
        <v>24.214625400909213</v>
      </c>
      <c r="O22" s="418">
        <v>2.5611623020192438</v>
      </c>
      <c r="P22" s="475">
        <v>1.8044552582408306</v>
      </c>
    </row>
    <row r="23" ht="15" customHeight="1"/>
    <row r="24" spans="1:17" s="41" customFormat="1" ht="15" customHeight="1">
      <c r="A24" s="105" t="s">
        <v>331</v>
      </c>
      <c r="B24" s="552"/>
      <c r="C24" s="552"/>
      <c r="D24" s="552"/>
      <c r="E24" s="552"/>
      <c r="F24" s="125"/>
      <c r="G24" s="125"/>
      <c r="H24" s="125"/>
      <c r="I24" s="125"/>
      <c r="J24" s="125"/>
      <c r="K24" s="125"/>
      <c r="L24" s="125"/>
      <c r="M24" s="125"/>
      <c r="N24" s="125"/>
      <c r="O24" s="125"/>
      <c r="P24" s="125"/>
      <c r="Q24" s="51"/>
    </row>
    <row r="25" spans="1:17" s="41" customFormat="1" ht="15" customHeight="1">
      <c r="A25" s="106" t="s">
        <v>1475</v>
      </c>
      <c r="B25" s="552"/>
      <c r="C25" s="552"/>
      <c r="D25" s="552"/>
      <c r="E25" s="552"/>
      <c r="F25" s="125"/>
      <c r="G25" s="125"/>
      <c r="H25" s="125"/>
      <c r="I25" s="125"/>
      <c r="J25" s="125"/>
      <c r="K25" s="125"/>
      <c r="L25" s="125"/>
      <c r="M25" s="125"/>
      <c r="N25" s="125"/>
      <c r="O25" s="125"/>
      <c r="P25" s="125"/>
      <c r="Q25" s="51"/>
    </row>
    <row r="26" spans="1:17" s="41" customFormat="1" ht="15" customHeight="1">
      <c r="A26" s="554" t="s">
        <v>19</v>
      </c>
      <c r="B26" s="555"/>
      <c r="C26" s="125"/>
      <c r="D26" s="125"/>
      <c r="E26" s="125"/>
      <c r="F26" s="125"/>
      <c r="G26" s="125"/>
      <c r="H26" s="125"/>
      <c r="I26" s="125"/>
      <c r="J26" s="125"/>
      <c r="K26" s="125"/>
      <c r="L26" s="125"/>
      <c r="M26" s="125"/>
      <c r="N26" s="125"/>
      <c r="O26" s="125"/>
      <c r="P26" s="125"/>
      <c r="Q26" s="51"/>
    </row>
    <row r="27" spans="1:17" s="41" customFormat="1" ht="15" customHeight="1">
      <c r="A27" s="302" t="s">
        <v>1476</v>
      </c>
      <c r="B27" s="125"/>
      <c r="C27" s="125"/>
      <c r="D27" s="125"/>
      <c r="E27" s="125"/>
      <c r="F27" s="125"/>
      <c r="G27" s="125"/>
      <c r="H27" s="125"/>
      <c r="I27" s="125"/>
      <c r="J27" s="125"/>
      <c r="K27" s="125"/>
      <c r="L27" s="125"/>
      <c r="M27" s="125"/>
      <c r="N27" s="125"/>
      <c r="O27" s="125"/>
      <c r="P27" s="125"/>
      <c r="Q27" s="51"/>
    </row>
  </sheetData>
  <mergeCells count="16">
    <mergeCell ref="B5:P5"/>
    <mergeCell ref="E3:E4"/>
    <mergeCell ref="G3:G4"/>
    <mergeCell ref="A3:A4"/>
    <mergeCell ref="B3:B4"/>
    <mergeCell ref="C3:C4"/>
    <mergeCell ref="D3:D4"/>
    <mergeCell ref="F3:F4"/>
    <mergeCell ref="N3:N4"/>
    <mergeCell ref="O3:P3"/>
    <mergeCell ref="H3:H4"/>
    <mergeCell ref="I3:I4"/>
    <mergeCell ref="J3:J4"/>
    <mergeCell ref="K3:K4"/>
    <mergeCell ref="L3:L4"/>
    <mergeCell ref="M3:M4"/>
  </mergeCells>
  <hyperlinks>
    <hyperlink ref="P1:P2" location="'Spis tablic  List of tables'!A31" display="Powrót do spisu tablic"/>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35.7109375" style="120" customWidth="1"/>
    <col min="2" max="6" width="12.7109375" style="120" customWidth="1"/>
    <col min="7" max="16384" width="9.140625" style="120" customWidth="1"/>
  </cols>
  <sheetData>
    <row r="1" spans="1:8" ht="15" customHeight="1">
      <c r="A1" s="176" t="s">
        <v>1452</v>
      </c>
      <c r="F1" s="602" t="s">
        <v>1467</v>
      </c>
      <c r="G1" s="133"/>
      <c r="H1" s="133"/>
    </row>
    <row r="2" spans="1:8" ht="15" customHeight="1">
      <c r="A2" s="179" t="s">
        <v>26</v>
      </c>
      <c r="F2" s="603" t="s">
        <v>1468</v>
      </c>
      <c r="G2" s="133"/>
      <c r="H2" s="133"/>
    </row>
    <row r="3" spans="1:6" ht="15" customHeight="1">
      <c r="A3" s="104" t="s">
        <v>615</v>
      </c>
      <c r="F3" s="104"/>
    </row>
    <row r="4" spans="1:6" ht="15" customHeight="1">
      <c r="A4" s="104" t="s">
        <v>25</v>
      </c>
      <c r="F4" s="104"/>
    </row>
    <row r="5" spans="1:6" s="2" customFormat="1" ht="116.25" customHeight="1" thickBot="1">
      <c r="A5" s="502" t="s">
        <v>194</v>
      </c>
      <c r="B5" s="502" t="s">
        <v>333</v>
      </c>
      <c r="C5" s="502" t="s">
        <v>334</v>
      </c>
      <c r="D5" s="502" t="s">
        <v>1213</v>
      </c>
      <c r="E5" s="502" t="s">
        <v>983</v>
      </c>
      <c r="F5" s="520" t="s">
        <v>917</v>
      </c>
    </row>
    <row r="6" spans="1:6" s="2" customFormat="1" ht="15" customHeight="1">
      <c r="A6" s="247" t="s">
        <v>0</v>
      </c>
      <c r="B6" s="354">
        <v>1605</v>
      </c>
      <c r="C6" s="354">
        <v>99</v>
      </c>
      <c r="D6" s="354">
        <v>348</v>
      </c>
      <c r="E6" s="354">
        <v>72202</v>
      </c>
      <c r="F6" s="357">
        <v>105337</v>
      </c>
    </row>
    <row r="7" spans="1:6" s="2" customFormat="1" ht="15" customHeight="1">
      <c r="A7" s="242" t="s">
        <v>1</v>
      </c>
      <c r="B7" s="355">
        <v>187</v>
      </c>
      <c r="C7" s="355">
        <v>22</v>
      </c>
      <c r="D7" s="355">
        <v>23</v>
      </c>
      <c r="E7" s="355">
        <v>8578</v>
      </c>
      <c r="F7" s="358">
        <v>12512</v>
      </c>
    </row>
    <row r="8" spans="1:6" s="2" customFormat="1" ht="15" customHeight="1">
      <c r="A8" s="242" t="s">
        <v>1089</v>
      </c>
      <c r="B8" s="355">
        <v>47</v>
      </c>
      <c r="C8" s="355">
        <v>6</v>
      </c>
      <c r="D8" s="355">
        <v>17</v>
      </c>
      <c r="E8" s="355">
        <v>2766</v>
      </c>
      <c r="F8" s="358">
        <v>4263</v>
      </c>
    </row>
    <row r="9" spans="1:6" ht="15" customHeight="1">
      <c r="A9" s="243" t="s">
        <v>2</v>
      </c>
      <c r="B9" s="343">
        <v>44</v>
      </c>
      <c r="C9" s="343">
        <v>7</v>
      </c>
      <c r="D9" s="343">
        <v>17</v>
      </c>
      <c r="E9" s="343">
        <v>2609</v>
      </c>
      <c r="F9" s="359">
        <v>3503</v>
      </c>
    </row>
    <row r="10" spans="1:6" ht="15" customHeight="1">
      <c r="A10" s="243" t="s">
        <v>3</v>
      </c>
      <c r="B10" s="343">
        <v>47</v>
      </c>
      <c r="C10" s="343">
        <v>6</v>
      </c>
      <c r="D10" s="343">
        <v>7</v>
      </c>
      <c r="E10" s="343">
        <v>2568</v>
      </c>
      <c r="F10" s="359">
        <v>3626</v>
      </c>
    </row>
    <row r="11" spans="1:6" ht="15" customHeight="1">
      <c r="A11" s="243" t="s">
        <v>4</v>
      </c>
      <c r="B11" s="343">
        <v>70</v>
      </c>
      <c r="C11" s="343">
        <v>6</v>
      </c>
      <c r="D11" s="343">
        <v>20</v>
      </c>
      <c r="E11" s="343">
        <v>3852</v>
      </c>
      <c r="F11" s="359">
        <v>7282</v>
      </c>
    </row>
    <row r="12" spans="1:6" ht="15" customHeight="1">
      <c r="A12" s="243" t="s">
        <v>5</v>
      </c>
      <c r="B12" s="343">
        <v>145</v>
      </c>
      <c r="C12" s="343">
        <v>1</v>
      </c>
      <c r="D12" s="343">
        <v>39</v>
      </c>
      <c r="E12" s="343">
        <v>6099</v>
      </c>
      <c r="F12" s="359">
        <v>8722</v>
      </c>
    </row>
    <row r="13" spans="1:6" ht="15" customHeight="1">
      <c r="A13" s="243" t="s">
        <v>6</v>
      </c>
      <c r="B13" s="343">
        <v>306</v>
      </c>
      <c r="C13" s="343">
        <v>11</v>
      </c>
      <c r="D13" s="343">
        <v>47</v>
      </c>
      <c r="E13" s="343">
        <v>12450</v>
      </c>
      <c r="F13" s="359">
        <v>17724</v>
      </c>
    </row>
    <row r="14" spans="1:6" ht="15" customHeight="1">
      <c r="A14" s="243" t="s">
        <v>7</v>
      </c>
      <c r="B14" s="343">
        <v>50</v>
      </c>
      <c r="C14" s="343">
        <v>6</v>
      </c>
      <c r="D14" s="343">
        <v>8</v>
      </c>
      <c r="E14" s="343">
        <v>2593</v>
      </c>
      <c r="F14" s="359">
        <v>4022</v>
      </c>
    </row>
    <row r="15" spans="1:6" ht="15" customHeight="1">
      <c r="A15" s="243" t="s">
        <v>8</v>
      </c>
      <c r="B15" s="343">
        <v>67</v>
      </c>
      <c r="C15" s="343">
        <v>2</v>
      </c>
      <c r="D15" s="343">
        <v>6</v>
      </c>
      <c r="E15" s="343">
        <v>3165</v>
      </c>
      <c r="F15" s="359">
        <v>4421</v>
      </c>
    </row>
    <row r="16" spans="1:6" ht="15" customHeight="1">
      <c r="A16" s="243" t="s">
        <v>9</v>
      </c>
      <c r="B16" s="343">
        <v>32</v>
      </c>
      <c r="C16" s="343">
        <v>3</v>
      </c>
      <c r="D16" s="343">
        <v>17</v>
      </c>
      <c r="E16" s="343">
        <v>2064</v>
      </c>
      <c r="F16" s="359">
        <v>3009</v>
      </c>
    </row>
    <row r="17" spans="1:6" ht="15" customHeight="1">
      <c r="A17" s="243" t="s">
        <v>10</v>
      </c>
      <c r="B17" s="343">
        <v>158</v>
      </c>
      <c r="C17" s="343">
        <v>3</v>
      </c>
      <c r="D17" s="343">
        <v>40</v>
      </c>
      <c r="E17" s="343">
        <v>4688</v>
      </c>
      <c r="F17" s="359">
        <v>6538</v>
      </c>
    </row>
    <row r="18" spans="1:6" ht="15" customHeight="1">
      <c r="A18" s="243" t="s">
        <v>11</v>
      </c>
      <c r="B18" s="343">
        <v>145</v>
      </c>
      <c r="C18" s="343">
        <v>2</v>
      </c>
      <c r="D18" s="343">
        <v>40</v>
      </c>
      <c r="E18" s="343">
        <v>7134</v>
      </c>
      <c r="F18" s="359">
        <v>10456</v>
      </c>
    </row>
    <row r="19" spans="1:6" ht="15" customHeight="1">
      <c r="A19" s="243" t="s">
        <v>12</v>
      </c>
      <c r="B19" s="343">
        <v>28</v>
      </c>
      <c r="C19" s="343">
        <v>2</v>
      </c>
      <c r="D19" s="343">
        <v>5</v>
      </c>
      <c r="E19" s="343">
        <v>1300</v>
      </c>
      <c r="F19" s="359">
        <v>2073</v>
      </c>
    </row>
    <row r="20" spans="1:6" s="76" customFormat="1" ht="15" customHeight="1">
      <c r="A20" s="241" t="s">
        <v>1090</v>
      </c>
      <c r="B20" s="356">
        <v>36</v>
      </c>
      <c r="C20" s="356">
        <v>3</v>
      </c>
      <c r="D20" s="356">
        <v>14</v>
      </c>
      <c r="E20" s="356">
        <v>1671</v>
      </c>
      <c r="F20" s="360">
        <v>2564</v>
      </c>
    </row>
    <row r="21" spans="1:6" ht="15" customHeight="1">
      <c r="A21" s="243" t="s">
        <v>13</v>
      </c>
      <c r="B21" s="343">
        <v>169</v>
      </c>
      <c r="C21" s="343">
        <v>9</v>
      </c>
      <c r="D21" s="343">
        <v>39</v>
      </c>
      <c r="E21" s="343">
        <v>6978</v>
      </c>
      <c r="F21" s="359">
        <v>8991</v>
      </c>
    </row>
    <row r="22" spans="1:6" ht="15" customHeight="1">
      <c r="A22" s="243" t="s">
        <v>14</v>
      </c>
      <c r="B22" s="343">
        <v>74</v>
      </c>
      <c r="C22" s="343">
        <v>10</v>
      </c>
      <c r="D22" s="343">
        <v>9</v>
      </c>
      <c r="E22" s="343">
        <v>3687</v>
      </c>
      <c r="F22" s="359">
        <v>5631</v>
      </c>
    </row>
    <row r="23" ht="15" customHeight="1"/>
    <row r="24" s="41" customFormat="1" ht="15" customHeight="1">
      <c r="A24" s="88" t="s">
        <v>1212</v>
      </c>
    </row>
    <row r="25" s="41" customFormat="1" ht="15" customHeight="1">
      <c r="A25" s="42" t="s">
        <v>393</v>
      </c>
    </row>
  </sheetData>
  <hyperlinks>
    <hyperlink ref="F1:F2" location="'Spis tablic  List of tables'!A34" display="Powrót do spisu tablic"/>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35.7109375" style="120" customWidth="1"/>
    <col min="2" max="5" width="14.7109375" style="120" customWidth="1"/>
    <col min="6" max="16384" width="9.140625" style="120" customWidth="1"/>
  </cols>
  <sheetData>
    <row r="1" spans="1:7" ht="15" customHeight="1">
      <c r="A1" s="176" t="s">
        <v>1483</v>
      </c>
      <c r="E1" s="602" t="s">
        <v>1467</v>
      </c>
      <c r="F1" s="133"/>
      <c r="G1" s="133"/>
    </row>
    <row r="2" spans="1:7" ht="15" customHeight="1">
      <c r="A2" s="179" t="s">
        <v>24</v>
      </c>
      <c r="E2" s="603" t="s">
        <v>1468</v>
      </c>
      <c r="F2" s="133"/>
      <c r="G2" s="133"/>
    </row>
    <row r="3" spans="1:6" ht="15" customHeight="1">
      <c r="A3" s="104" t="s">
        <v>620</v>
      </c>
      <c r="E3" s="104"/>
      <c r="F3" s="97"/>
    </row>
    <row r="4" spans="1:6" ht="15" customHeight="1">
      <c r="A4" s="104" t="s">
        <v>25</v>
      </c>
      <c r="E4" s="104"/>
      <c r="F4" s="100"/>
    </row>
    <row r="5" spans="1:6" s="2" customFormat="1" ht="87" customHeight="1" thickBot="1">
      <c r="A5" s="502" t="s">
        <v>194</v>
      </c>
      <c r="B5" s="502" t="s">
        <v>343</v>
      </c>
      <c r="C5" s="502" t="s">
        <v>1215</v>
      </c>
      <c r="D5" s="502" t="s">
        <v>1072</v>
      </c>
      <c r="E5" s="513" t="s">
        <v>344</v>
      </c>
      <c r="F5" s="34"/>
    </row>
    <row r="6" spans="1:5" s="2" customFormat="1" ht="15" customHeight="1">
      <c r="A6" s="247" t="s">
        <v>0</v>
      </c>
      <c r="B6" s="354">
        <v>39046</v>
      </c>
      <c r="C6" s="354">
        <v>57422</v>
      </c>
      <c r="D6" s="354">
        <v>1396</v>
      </c>
      <c r="E6" s="350">
        <v>2156</v>
      </c>
    </row>
    <row r="7" spans="1:7" s="2" customFormat="1" ht="15" customHeight="1">
      <c r="A7" s="242" t="s">
        <v>1</v>
      </c>
      <c r="B7" s="355">
        <v>3977</v>
      </c>
      <c r="C7" s="355">
        <v>5665</v>
      </c>
      <c r="D7" s="355">
        <v>90</v>
      </c>
      <c r="E7" s="351">
        <v>226</v>
      </c>
      <c r="G7" s="2" t="s">
        <v>22</v>
      </c>
    </row>
    <row r="8" spans="1:5" ht="15" customHeight="1">
      <c r="A8" s="243" t="s">
        <v>1089</v>
      </c>
      <c r="B8" s="343">
        <v>2196</v>
      </c>
      <c r="C8" s="343">
        <v>3152</v>
      </c>
      <c r="D8" s="343">
        <v>67</v>
      </c>
      <c r="E8" s="352">
        <v>159</v>
      </c>
    </row>
    <row r="9" spans="1:5" ht="15" customHeight="1">
      <c r="A9" s="243" t="s">
        <v>2</v>
      </c>
      <c r="B9" s="343">
        <v>1772</v>
      </c>
      <c r="C9" s="343">
        <v>2561</v>
      </c>
      <c r="D9" s="343">
        <v>44</v>
      </c>
      <c r="E9" s="352">
        <v>51</v>
      </c>
    </row>
    <row r="10" spans="1:5" ht="15" customHeight="1">
      <c r="A10" s="243" t="s">
        <v>3</v>
      </c>
      <c r="B10" s="343">
        <v>1534</v>
      </c>
      <c r="C10" s="343">
        <v>2265</v>
      </c>
      <c r="D10" s="343">
        <v>73</v>
      </c>
      <c r="E10" s="352">
        <v>65</v>
      </c>
    </row>
    <row r="11" spans="1:5" ht="15" customHeight="1">
      <c r="A11" s="243" t="s">
        <v>4</v>
      </c>
      <c r="B11" s="343">
        <v>3064</v>
      </c>
      <c r="C11" s="343">
        <v>4303</v>
      </c>
      <c r="D11" s="343">
        <v>71</v>
      </c>
      <c r="E11" s="352">
        <v>127</v>
      </c>
    </row>
    <row r="12" spans="1:5" ht="15" customHeight="1">
      <c r="A12" s="243" t="s">
        <v>5</v>
      </c>
      <c r="B12" s="343">
        <v>2165</v>
      </c>
      <c r="C12" s="343">
        <v>3137</v>
      </c>
      <c r="D12" s="343">
        <v>74</v>
      </c>
      <c r="E12" s="352">
        <v>94</v>
      </c>
    </row>
    <row r="13" spans="1:5" ht="15" customHeight="1">
      <c r="A13" s="243" t="s">
        <v>6</v>
      </c>
      <c r="B13" s="343">
        <v>4399</v>
      </c>
      <c r="C13" s="343">
        <v>6172</v>
      </c>
      <c r="D13" s="343">
        <v>143</v>
      </c>
      <c r="E13" s="352">
        <v>236</v>
      </c>
    </row>
    <row r="14" spans="1:5" ht="15" customHeight="1">
      <c r="A14" s="243" t="s">
        <v>7</v>
      </c>
      <c r="B14" s="343">
        <v>1051</v>
      </c>
      <c r="C14" s="343">
        <v>1558</v>
      </c>
      <c r="D14" s="343">
        <v>49</v>
      </c>
      <c r="E14" s="352">
        <v>75</v>
      </c>
    </row>
    <row r="15" spans="1:5" ht="15" customHeight="1">
      <c r="A15" s="243" t="s">
        <v>8</v>
      </c>
      <c r="B15" s="343">
        <v>1376</v>
      </c>
      <c r="C15" s="343">
        <v>2012</v>
      </c>
      <c r="D15" s="343">
        <v>32</v>
      </c>
      <c r="E15" s="352">
        <v>83</v>
      </c>
    </row>
    <row r="16" spans="1:5" ht="15" customHeight="1">
      <c r="A16" s="243" t="s">
        <v>9</v>
      </c>
      <c r="B16" s="343">
        <v>937</v>
      </c>
      <c r="C16" s="343">
        <v>1440</v>
      </c>
      <c r="D16" s="343">
        <v>33</v>
      </c>
      <c r="E16" s="352">
        <v>32</v>
      </c>
    </row>
    <row r="17" spans="1:5" ht="15" customHeight="1">
      <c r="A17" s="243" t="s">
        <v>10</v>
      </c>
      <c r="B17" s="343">
        <v>2585</v>
      </c>
      <c r="C17" s="343">
        <v>4202</v>
      </c>
      <c r="D17" s="343">
        <v>160</v>
      </c>
      <c r="E17" s="352">
        <v>133</v>
      </c>
    </row>
    <row r="18" spans="1:5" ht="15" customHeight="1">
      <c r="A18" s="243" t="s">
        <v>11</v>
      </c>
      <c r="B18" s="343">
        <v>5430</v>
      </c>
      <c r="C18" s="343">
        <v>7853</v>
      </c>
      <c r="D18" s="343">
        <v>215</v>
      </c>
      <c r="E18" s="352">
        <v>285</v>
      </c>
    </row>
    <row r="19" spans="1:5" ht="15" customHeight="1">
      <c r="A19" s="243" t="s">
        <v>12</v>
      </c>
      <c r="B19" s="343">
        <v>1025</v>
      </c>
      <c r="C19" s="343">
        <v>1504</v>
      </c>
      <c r="D19" s="343">
        <v>30</v>
      </c>
      <c r="E19" s="352">
        <v>94</v>
      </c>
    </row>
    <row r="20" spans="1:5" s="76" customFormat="1" ht="15" customHeight="1">
      <c r="A20" s="241" t="s">
        <v>1090</v>
      </c>
      <c r="B20" s="356">
        <v>1961</v>
      </c>
      <c r="C20" s="356">
        <v>3050</v>
      </c>
      <c r="D20" s="356">
        <v>111</v>
      </c>
      <c r="E20" s="353">
        <v>152</v>
      </c>
    </row>
    <row r="21" spans="1:5" ht="15" customHeight="1">
      <c r="A21" s="243" t="s">
        <v>13</v>
      </c>
      <c r="B21" s="343">
        <v>3110</v>
      </c>
      <c r="C21" s="343">
        <v>4757</v>
      </c>
      <c r="D21" s="343">
        <v>104</v>
      </c>
      <c r="E21" s="352">
        <v>203</v>
      </c>
    </row>
    <row r="22" spans="1:5" ht="15" customHeight="1">
      <c r="A22" s="243" t="s">
        <v>14</v>
      </c>
      <c r="B22" s="343">
        <v>2464</v>
      </c>
      <c r="C22" s="343">
        <v>3791</v>
      </c>
      <c r="D22" s="343">
        <v>100</v>
      </c>
      <c r="E22" s="352">
        <v>141</v>
      </c>
    </row>
  </sheetData>
  <hyperlinks>
    <hyperlink ref="E1:E2" location="'Spis tablic  List of tables'!A37" display="Powrót do spisu tablic"/>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topLeftCell="A1">
      <pane xSplit="1" ySplit="7" topLeftCell="B8" activePane="bottomRight" state="frozen"/>
      <selection pane="topRight" activeCell="B1" sqref="B1"/>
      <selection pane="bottomLeft" activeCell="A8" sqref="A8"/>
      <selection pane="bottomRight" activeCell="A1" sqref="A1"/>
    </sheetView>
  </sheetViews>
  <sheetFormatPr defaultColWidth="9.140625" defaultRowHeight="15"/>
  <cols>
    <col min="1" max="1" width="35.7109375" style="120" customWidth="1"/>
    <col min="2" max="11" width="15.7109375" style="120" customWidth="1"/>
    <col min="12" max="12" width="9.140625" style="121" customWidth="1"/>
    <col min="13" max="13" width="9.140625" style="49" customWidth="1"/>
    <col min="14" max="16384" width="9.140625" style="120" customWidth="1"/>
  </cols>
  <sheetData>
    <row r="1" spans="1:13" ht="15" customHeight="1">
      <c r="A1" s="176" t="s">
        <v>1184</v>
      </c>
      <c r="K1" s="602" t="s">
        <v>1467</v>
      </c>
      <c r="L1" s="40"/>
      <c r="M1" s="612"/>
    </row>
    <row r="2" spans="1:13" ht="15" customHeight="1">
      <c r="A2" s="179" t="s">
        <v>24</v>
      </c>
      <c r="E2" s="103"/>
      <c r="K2" s="603" t="s">
        <v>1468</v>
      </c>
      <c r="L2" s="40"/>
      <c r="M2" s="612"/>
    </row>
    <row r="3" spans="1:12" ht="15" customHeight="1">
      <c r="A3" s="104" t="s">
        <v>769</v>
      </c>
      <c r="E3" s="104"/>
      <c r="L3" s="97"/>
    </row>
    <row r="4" spans="1:12" ht="15" customHeight="1">
      <c r="A4" s="104" t="s">
        <v>25</v>
      </c>
      <c r="E4" s="104"/>
      <c r="L4" s="100"/>
    </row>
    <row r="5" spans="1:13" s="2" customFormat="1" ht="30" customHeight="1">
      <c r="A5" s="630" t="s">
        <v>194</v>
      </c>
      <c r="B5" s="669" t="s">
        <v>1058</v>
      </c>
      <c r="C5" s="670"/>
      <c r="D5" s="642" t="s">
        <v>345</v>
      </c>
      <c r="E5" s="642" t="s">
        <v>1216</v>
      </c>
      <c r="F5" s="642"/>
      <c r="G5" s="642"/>
      <c r="H5" s="642"/>
      <c r="I5" s="642"/>
      <c r="J5" s="642"/>
      <c r="K5" s="645"/>
      <c r="L5" s="34"/>
      <c r="M5" s="93"/>
    </row>
    <row r="6" spans="1:13" s="2" customFormat="1" ht="30" customHeight="1">
      <c r="A6" s="630"/>
      <c r="B6" s="668"/>
      <c r="C6" s="671"/>
      <c r="D6" s="642"/>
      <c r="E6" s="653" t="s">
        <v>204</v>
      </c>
      <c r="F6" s="667" t="s">
        <v>346</v>
      </c>
      <c r="G6" s="667"/>
      <c r="H6" s="667"/>
      <c r="I6" s="667"/>
      <c r="J6" s="667"/>
      <c r="K6" s="668"/>
      <c r="L6" s="34"/>
      <c r="M6" s="93"/>
    </row>
    <row r="7" spans="1:13" s="2" customFormat="1" ht="103.5" customHeight="1" thickBot="1">
      <c r="A7" s="631"/>
      <c r="B7" s="512" t="s">
        <v>1443</v>
      </c>
      <c r="C7" s="512" t="s">
        <v>1592</v>
      </c>
      <c r="D7" s="644"/>
      <c r="E7" s="654"/>
      <c r="F7" s="512" t="s">
        <v>1007</v>
      </c>
      <c r="G7" s="512" t="s">
        <v>1073</v>
      </c>
      <c r="H7" s="512" t="s">
        <v>347</v>
      </c>
      <c r="I7" s="512" t="s">
        <v>348</v>
      </c>
      <c r="J7" s="512" t="s">
        <v>527</v>
      </c>
      <c r="K7" s="513" t="s">
        <v>528</v>
      </c>
      <c r="L7" s="34"/>
      <c r="M7" s="93"/>
    </row>
    <row r="8" spans="1:13" s="2" customFormat="1" ht="15" customHeight="1">
      <c r="A8" s="247" t="s">
        <v>0</v>
      </c>
      <c r="B8" s="363">
        <v>1676</v>
      </c>
      <c r="C8" s="363">
        <v>884</v>
      </c>
      <c r="D8" s="363">
        <v>111683</v>
      </c>
      <c r="E8" s="363">
        <v>105662</v>
      </c>
      <c r="F8" s="363">
        <v>22072</v>
      </c>
      <c r="G8" s="363">
        <v>20271</v>
      </c>
      <c r="H8" s="363">
        <v>2009</v>
      </c>
      <c r="I8" s="363">
        <v>17361</v>
      </c>
      <c r="J8" s="363">
        <v>20645</v>
      </c>
      <c r="K8" s="350">
        <v>20688</v>
      </c>
      <c r="L8" s="34"/>
      <c r="M8" s="93"/>
    </row>
    <row r="9" spans="1:13" s="2" customFormat="1" ht="15" customHeight="1">
      <c r="A9" s="242" t="s">
        <v>1</v>
      </c>
      <c r="B9" s="355">
        <v>110</v>
      </c>
      <c r="C9" s="355">
        <v>65</v>
      </c>
      <c r="D9" s="355">
        <v>8118</v>
      </c>
      <c r="E9" s="355">
        <v>7752</v>
      </c>
      <c r="F9" s="355">
        <v>739</v>
      </c>
      <c r="G9" s="355">
        <v>2107</v>
      </c>
      <c r="H9" s="66">
        <v>7</v>
      </c>
      <c r="I9" s="355">
        <v>1307</v>
      </c>
      <c r="J9" s="355">
        <v>1152</v>
      </c>
      <c r="K9" s="351">
        <v>2160</v>
      </c>
      <c r="L9" s="34"/>
      <c r="M9" s="93"/>
    </row>
    <row r="10" spans="1:13" ht="15" customHeight="1">
      <c r="A10" s="243" t="s">
        <v>1089</v>
      </c>
      <c r="B10" s="343">
        <v>69</v>
      </c>
      <c r="C10" s="343">
        <v>48</v>
      </c>
      <c r="D10" s="343">
        <v>5158</v>
      </c>
      <c r="E10" s="343">
        <v>5024</v>
      </c>
      <c r="F10" s="343">
        <v>1009</v>
      </c>
      <c r="G10" s="343">
        <v>1037</v>
      </c>
      <c r="H10" s="343">
        <v>89</v>
      </c>
      <c r="I10" s="343">
        <v>1017</v>
      </c>
      <c r="J10" s="343">
        <v>878</v>
      </c>
      <c r="K10" s="352">
        <v>943</v>
      </c>
      <c r="M10" s="93"/>
    </row>
    <row r="11" spans="1:13" ht="15" customHeight="1">
      <c r="A11" s="243" t="s">
        <v>2</v>
      </c>
      <c r="B11" s="343">
        <v>85</v>
      </c>
      <c r="C11" s="343">
        <v>53</v>
      </c>
      <c r="D11" s="343">
        <v>5546</v>
      </c>
      <c r="E11" s="343">
        <v>5178</v>
      </c>
      <c r="F11" s="343">
        <v>799</v>
      </c>
      <c r="G11" s="343">
        <v>1439</v>
      </c>
      <c r="H11" s="343">
        <v>281</v>
      </c>
      <c r="I11" s="343">
        <v>629</v>
      </c>
      <c r="J11" s="343">
        <v>1001</v>
      </c>
      <c r="K11" s="352">
        <v>868</v>
      </c>
      <c r="M11" s="93"/>
    </row>
    <row r="12" spans="1:13" ht="15" customHeight="1">
      <c r="A12" s="243" t="s">
        <v>3</v>
      </c>
      <c r="B12" s="343">
        <v>42</v>
      </c>
      <c r="C12" s="343">
        <v>23</v>
      </c>
      <c r="D12" s="343">
        <v>2921</v>
      </c>
      <c r="E12" s="343">
        <v>2830</v>
      </c>
      <c r="F12" s="343">
        <v>466</v>
      </c>
      <c r="G12" s="343">
        <v>562</v>
      </c>
      <c r="H12" s="343">
        <v>224</v>
      </c>
      <c r="I12" s="343">
        <v>307</v>
      </c>
      <c r="J12" s="343">
        <v>386</v>
      </c>
      <c r="K12" s="352">
        <v>780</v>
      </c>
      <c r="M12" s="93"/>
    </row>
    <row r="13" spans="1:13" ht="15" customHeight="1">
      <c r="A13" s="243" t="s">
        <v>4</v>
      </c>
      <c r="B13" s="343">
        <v>101</v>
      </c>
      <c r="C13" s="343">
        <v>61</v>
      </c>
      <c r="D13" s="343">
        <v>7975</v>
      </c>
      <c r="E13" s="343">
        <v>7624</v>
      </c>
      <c r="F13" s="343">
        <v>2122</v>
      </c>
      <c r="G13" s="343">
        <v>772</v>
      </c>
      <c r="H13" s="92">
        <v>4</v>
      </c>
      <c r="I13" s="343">
        <v>1092</v>
      </c>
      <c r="J13" s="343">
        <v>1381</v>
      </c>
      <c r="K13" s="352">
        <v>2112</v>
      </c>
      <c r="M13" s="93"/>
    </row>
    <row r="14" spans="1:13" ht="15" customHeight="1">
      <c r="A14" s="243" t="s">
        <v>5</v>
      </c>
      <c r="B14" s="343">
        <v>158</v>
      </c>
      <c r="C14" s="343">
        <v>90</v>
      </c>
      <c r="D14" s="343">
        <v>10129</v>
      </c>
      <c r="E14" s="343">
        <v>9573</v>
      </c>
      <c r="F14" s="343">
        <v>2904</v>
      </c>
      <c r="G14" s="343">
        <v>1344</v>
      </c>
      <c r="H14" s="343">
        <v>46</v>
      </c>
      <c r="I14" s="343">
        <v>1026</v>
      </c>
      <c r="J14" s="343">
        <v>1985</v>
      </c>
      <c r="K14" s="352">
        <v>2095</v>
      </c>
      <c r="M14" s="93"/>
    </row>
    <row r="15" spans="1:13" ht="15" customHeight="1">
      <c r="A15" s="243" t="s">
        <v>6</v>
      </c>
      <c r="B15" s="343">
        <v>246</v>
      </c>
      <c r="C15" s="343">
        <v>109</v>
      </c>
      <c r="D15" s="343">
        <v>15687</v>
      </c>
      <c r="E15" s="343">
        <v>14462</v>
      </c>
      <c r="F15" s="343">
        <v>2784</v>
      </c>
      <c r="G15" s="343">
        <v>2739</v>
      </c>
      <c r="H15" s="343">
        <v>140</v>
      </c>
      <c r="I15" s="343">
        <v>2293</v>
      </c>
      <c r="J15" s="343">
        <v>3640</v>
      </c>
      <c r="K15" s="352">
        <v>2550</v>
      </c>
      <c r="M15" s="93"/>
    </row>
    <row r="16" spans="1:13" ht="15" customHeight="1">
      <c r="A16" s="243" t="s">
        <v>7</v>
      </c>
      <c r="B16" s="343">
        <v>58</v>
      </c>
      <c r="C16" s="343">
        <v>37</v>
      </c>
      <c r="D16" s="343">
        <v>3845</v>
      </c>
      <c r="E16" s="343">
        <v>3696</v>
      </c>
      <c r="F16" s="343">
        <v>838</v>
      </c>
      <c r="G16" s="343">
        <v>782</v>
      </c>
      <c r="H16" s="343">
        <v>93</v>
      </c>
      <c r="I16" s="343">
        <v>455</v>
      </c>
      <c r="J16" s="343">
        <v>982</v>
      </c>
      <c r="K16" s="352">
        <v>371</v>
      </c>
      <c r="M16" s="93"/>
    </row>
    <row r="17" spans="1:13" ht="15" customHeight="1">
      <c r="A17" s="243" t="s">
        <v>8</v>
      </c>
      <c r="B17" s="343">
        <v>80</v>
      </c>
      <c r="C17" s="343">
        <v>48</v>
      </c>
      <c r="D17" s="343">
        <v>5536</v>
      </c>
      <c r="E17" s="343">
        <v>5246</v>
      </c>
      <c r="F17" s="343">
        <v>1682</v>
      </c>
      <c r="G17" s="343">
        <v>886</v>
      </c>
      <c r="H17" s="343">
        <v>109</v>
      </c>
      <c r="I17" s="343">
        <v>730</v>
      </c>
      <c r="J17" s="343">
        <v>1033</v>
      </c>
      <c r="K17" s="352">
        <v>644</v>
      </c>
      <c r="M17" s="93"/>
    </row>
    <row r="18" spans="1:13" ht="15" customHeight="1">
      <c r="A18" s="243" t="s">
        <v>9</v>
      </c>
      <c r="B18" s="343">
        <v>49</v>
      </c>
      <c r="C18" s="343">
        <v>24</v>
      </c>
      <c r="D18" s="343">
        <v>3415</v>
      </c>
      <c r="E18" s="343">
        <v>3164</v>
      </c>
      <c r="F18" s="343">
        <v>957</v>
      </c>
      <c r="G18" s="343">
        <v>657</v>
      </c>
      <c r="H18" s="401" t="s">
        <v>1214</v>
      </c>
      <c r="I18" s="343">
        <v>343</v>
      </c>
      <c r="J18" s="343">
        <v>702</v>
      </c>
      <c r="K18" s="352">
        <v>434</v>
      </c>
      <c r="M18" s="93"/>
    </row>
    <row r="19" spans="1:13" ht="15" customHeight="1">
      <c r="A19" s="243" t="s">
        <v>10</v>
      </c>
      <c r="B19" s="343">
        <v>111</v>
      </c>
      <c r="C19" s="343">
        <v>49</v>
      </c>
      <c r="D19" s="343">
        <v>7016</v>
      </c>
      <c r="E19" s="343">
        <v>6687</v>
      </c>
      <c r="F19" s="343">
        <v>1407</v>
      </c>
      <c r="G19" s="343">
        <v>1181</v>
      </c>
      <c r="H19" s="343">
        <v>154</v>
      </c>
      <c r="I19" s="343">
        <v>1635</v>
      </c>
      <c r="J19" s="343">
        <v>1251</v>
      </c>
      <c r="K19" s="352">
        <v>937</v>
      </c>
      <c r="M19" s="93"/>
    </row>
    <row r="20" spans="1:13" ht="15" customHeight="1">
      <c r="A20" s="243" t="s">
        <v>11</v>
      </c>
      <c r="B20" s="343">
        <v>209</v>
      </c>
      <c r="C20" s="343">
        <v>96</v>
      </c>
      <c r="D20" s="343">
        <v>12647</v>
      </c>
      <c r="E20" s="343">
        <v>12139</v>
      </c>
      <c r="F20" s="343">
        <v>2012</v>
      </c>
      <c r="G20" s="343">
        <v>1974</v>
      </c>
      <c r="H20" s="343">
        <v>484</v>
      </c>
      <c r="I20" s="343">
        <v>2549</v>
      </c>
      <c r="J20" s="343">
        <v>3465</v>
      </c>
      <c r="K20" s="352">
        <v>1310</v>
      </c>
      <c r="M20" s="93"/>
    </row>
    <row r="21" spans="1:13" ht="15" customHeight="1">
      <c r="A21" s="243" t="s">
        <v>12</v>
      </c>
      <c r="B21" s="343">
        <v>65</v>
      </c>
      <c r="C21" s="343">
        <v>34</v>
      </c>
      <c r="D21" s="343">
        <v>4324</v>
      </c>
      <c r="E21" s="343">
        <v>4059</v>
      </c>
      <c r="F21" s="343">
        <v>1258</v>
      </c>
      <c r="G21" s="343">
        <v>791</v>
      </c>
      <c r="H21" s="343">
        <v>65</v>
      </c>
      <c r="I21" s="343">
        <v>504</v>
      </c>
      <c r="J21" s="343">
        <v>632</v>
      </c>
      <c r="K21" s="352">
        <v>777</v>
      </c>
      <c r="M21" s="93"/>
    </row>
    <row r="22" spans="1:13" ht="15" customHeight="1">
      <c r="A22" s="241" t="s">
        <v>1090</v>
      </c>
      <c r="B22" s="356">
        <v>75</v>
      </c>
      <c r="C22" s="356">
        <v>44</v>
      </c>
      <c r="D22" s="356">
        <v>4876</v>
      </c>
      <c r="E22" s="356">
        <v>4615</v>
      </c>
      <c r="F22" s="356">
        <v>1080</v>
      </c>
      <c r="G22" s="356">
        <v>1063</v>
      </c>
      <c r="H22" s="356">
        <v>103</v>
      </c>
      <c r="I22" s="356">
        <v>632</v>
      </c>
      <c r="J22" s="356">
        <v>693</v>
      </c>
      <c r="K22" s="353">
        <v>903</v>
      </c>
      <c r="M22" s="93"/>
    </row>
    <row r="23" spans="1:13" ht="15" customHeight="1">
      <c r="A23" s="243" t="s">
        <v>13</v>
      </c>
      <c r="B23" s="343">
        <v>139</v>
      </c>
      <c r="C23" s="343">
        <v>68</v>
      </c>
      <c r="D23" s="343">
        <v>8896</v>
      </c>
      <c r="E23" s="343">
        <v>8353</v>
      </c>
      <c r="F23" s="343">
        <v>1221</v>
      </c>
      <c r="G23" s="343">
        <v>1929</v>
      </c>
      <c r="H23" s="343">
        <v>210</v>
      </c>
      <c r="I23" s="343">
        <v>1665</v>
      </c>
      <c r="J23" s="343">
        <v>975</v>
      </c>
      <c r="K23" s="352">
        <v>2152</v>
      </c>
      <c r="M23" s="93"/>
    </row>
    <row r="24" spans="1:13" ht="15" customHeight="1">
      <c r="A24" s="243" t="s">
        <v>14</v>
      </c>
      <c r="B24" s="343">
        <v>79</v>
      </c>
      <c r="C24" s="343">
        <v>35</v>
      </c>
      <c r="D24" s="343">
        <v>5594</v>
      </c>
      <c r="E24" s="343">
        <v>5260</v>
      </c>
      <c r="F24" s="343">
        <v>794</v>
      </c>
      <c r="G24" s="343">
        <v>1008</v>
      </c>
      <c r="H24" s="401" t="s">
        <v>1214</v>
      </c>
      <c r="I24" s="343">
        <v>1177</v>
      </c>
      <c r="J24" s="343">
        <v>489</v>
      </c>
      <c r="K24" s="352">
        <v>1652</v>
      </c>
      <c r="M24" s="93"/>
    </row>
    <row r="25" ht="15" customHeight="1"/>
    <row r="26" spans="1:13" s="41" customFormat="1" ht="15" customHeight="1">
      <c r="A26" s="41" t="s">
        <v>349</v>
      </c>
      <c r="L26" s="51"/>
      <c r="M26" s="43"/>
    </row>
    <row r="27" spans="1:13" s="41" customFormat="1" ht="15" customHeight="1">
      <c r="A27" s="42" t="s">
        <v>23</v>
      </c>
      <c r="L27" s="51"/>
      <c r="M27" s="43"/>
    </row>
  </sheetData>
  <mergeCells count="6">
    <mergeCell ref="A5:A7"/>
    <mergeCell ref="D5:D7"/>
    <mergeCell ref="E5:K5"/>
    <mergeCell ref="F6:K6"/>
    <mergeCell ref="E6:E7"/>
    <mergeCell ref="B5:C6"/>
  </mergeCells>
  <hyperlinks>
    <hyperlink ref="K1:K2" location="'Spis tablic  List of tables'!A40" display="Powrót do spisu tablic"/>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28.8515625" style="120" customWidth="1"/>
    <col min="2" max="4" width="12.7109375" style="120" customWidth="1"/>
    <col min="5" max="5" width="35.7109375" style="120" customWidth="1"/>
    <col min="6" max="16384" width="9.140625" style="120" customWidth="1"/>
  </cols>
  <sheetData>
    <row r="1" spans="1:8" ht="15" customHeight="1">
      <c r="A1" s="176" t="s">
        <v>946</v>
      </c>
      <c r="E1" s="602" t="s">
        <v>1467</v>
      </c>
      <c r="G1" s="2"/>
      <c r="H1" s="2"/>
    </row>
    <row r="2" spans="1:8" ht="15" customHeight="1">
      <c r="A2" s="38" t="s">
        <v>31</v>
      </c>
      <c r="E2" s="603" t="s">
        <v>1468</v>
      </c>
      <c r="F2" s="1"/>
      <c r="G2" s="2"/>
      <c r="H2" s="2"/>
    </row>
    <row r="3" spans="1:8" ht="15" customHeight="1">
      <c r="A3" s="1" t="s">
        <v>682</v>
      </c>
      <c r="E3" s="2"/>
      <c r="F3" s="3"/>
      <c r="H3" s="2"/>
    </row>
    <row r="4" spans="1:6" ht="15" customHeight="1">
      <c r="A4" s="120" t="s">
        <v>206</v>
      </c>
      <c r="E4" s="2"/>
      <c r="F4" s="4"/>
    </row>
    <row r="5" spans="1:5" ht="27" customHeight="1">
      <c r="A5" s="530" t="s">
        <v>32</v>
      </c>
      <c r="B5" s="509">
        <v>2012</v>
      </c>
      <c r="C5" s="509">
        <v>2013</v>
      </c>
      <c r="D5" s="614">
        <v>2014</v>
      </c>
      <c r="E5" s="173" t="s">
        <v>33</v>
      </c>
    </row>
    <row r="6" spans="1:8" ht="15" customHeight="1">
      <c r="A6" s="239" t="s">
        <v>529</v>
      </c>
      <c r="B6" s="359">
        <v>2841</v>
      </c>
      <c r="C6" s="359">
        <v>2962</v>
      </c>
      <c r="D6" s="359">
        <v>2961</v>
      </c>
      <c r="E6" s="64" t="s">
        <v>34</v>
      </c>
      <c r="F6" s="49"/>
      <c r="G6" s="49"/>
      <c r="H6" s="49"/>
    </row>
    <row r="7" spans="1:8" ht="15" customHeight="1">
      <c r="A7" s="240" t="s">
        <v>531</v>
      </c>
      <c r="B7" s="359">
        <v>1370</v>
      </c>
      <c r="C7" s="359">
        <v>1472</v>
      </c>
      <c r="D7" s="359">
        <v>1461</v>
      </c>
      <c r="E7" s="87" t="s">
        <v>532</v>
      </c>
      <c r="F7" s="49"/>
      <c r="G7" s="49"/>
      <c r="H7" s="49"/>
    </row>
    <row r="8" spans="1:8" ht="15" customHeight="1">
      <c r="A8" s="239" t="s">
        <v>530</v>
      </c>
      <c r="B8" s="359">
        <v>453</v>
      </c>
      <c r="C8" s="359">
        <v>551</v>
      </c>
      <c r="D8" s="359">
        <v>583</v>
      </c>
      <c r="E8" s="64" t="s">
        <v>35</v>
      </c>
      <c r="F8" s="49"/>
      <c r="G8" s="49"/>
      <c r="H8" s="49"/>
    </row>
    <row r="9" spans="1:8" ht="15" customHeight="1">
      <c r="A9" s="240" t="s">
        <v>531</v>
      </c>
      <c r="B9" s="359">
        <v>351</v>
      </c>
      <c r="C9" s="359">
        <v>431</v>
      </c>
      <c r="D9" s="359">
        <v>454</v>
      </c>
      <c r="E9" s="87" t="s">
        <v>532</v>
      </c>
      <c r="F9" s="49"/>
      <c r="G9" s="49"/>
      <c r="H9" s="49"/>
    </row>
    <row r="10" spans="1:8" ht="15" customHeight="1">
      <c r="A10" s="121" t="s">
        <v>1074</v>
      </c>
      <c r="B10" s="359">
        <v>714</v>
      </c>
      <c r="C10" s="359">
        <v>732</v>
      </c>
      <c r="D10" s="359">
        <v>775</v>
      </c>
      <c r="E10" s="64" t="s">
        <v>350</v>
      </c>
      <c r="F10" s="49"/>
      <c r="G10" s="49"/>
      <c r="H10" s="49"/>
    </row>
    <row r="11" spans="1:8" ht="15" customHeight="1">
      <c r="A11" s="240" t="s">
        <v>531</v>
      </c>
      <c r="B11" s="359">
        <v>566</v>
      </c>
      <c r="C11" s="359">
        <v>587</v>
      </c>
      <c r="D11" s="359">
        <v>614</v>
      </c>
      <c r="E11" s="87" t="s">
        <v>532</v>
      </c>
      <c r="F11" s="49"/>
      <c r="G11" s="49"/>
      <c r="H11" s="49"/>
    </row>
    <row r="12" spans="1:10" ht="15" customHeight="1">
      <c r="A12" s="121" t="s">
        <v>1075</v>
      </c>
      <c r="B12" s="359">
        <v>7320</v>
      </c>
      <c r="C12" s="359">
        <v>7470</v>
      </c>
      <c r="D12" s="359">
        <v>7089</v>
      </c>
      <c r="E12" s="64" t="s">
        <v>351</v>
      </c>
      <c r="F12" s="49"/>
      <c r="G12" s="49"/>
      <c r="H12" s="49"/>
      <c r="I12" s="368"/>
      <c r="J12" s="368"/>
    </row>
    <row r="13" spans="1:8" ht="15" customHeight="1">
      <c r="A13" s="121" t="s">
        <v>1076</v>
      </c>
      <c r="B13" s="359">
        <v>836</v>
      </c>
      <c r="C13" s="359">
        <v>800</v>
      </c>
      <c r="D13" s="359">
        <v>781</v>
      </c>
      <c r="E13" s="64" t="s">
        <v>352</v>
      </c>
      <c r="F13" s="49"/>
      <c r="G13" s="49"/>
      <c r="H13" s="52"/>
    </row>
    <row r="14" spans="1:19" ht="15" customHeight="1">
      <c r="A14" s="34" t="s">
        <v>1535</v>
      </c>
      <c r="B14" s="497">
        <v>680</v>
      </c>
      <c r="C14" s="498">
        <v>684</v>
      </c>
      <c r="D14" s="359">
        <v>754</v>
      </c>
      <c r="E14" s="64" t="s">
        <v>353</v>
      </c>
      <c r="H14" s="49"/>
      <c r="P14" s="308"/>
      <c r="Q14" s="308"/>
      <c r="R14" s="308"/>
      <c r="S14" s="308"/>
    </row>
    <row r="15" spans="1:8" ht="15" customHeight="1">
      <c r="A15" s="34" t="s">
        <v>1077</v>
      </c>
      <c r="B15" s="497">
        <v>365</v>
      </c>
      <c r="C15" s="498">
        <v>427</v>
      </c>
      <c r="D15" s="359">
        <v>412</v>
      </c>
      <c r="E15" s="64" t="s">
        <v>354</v>
      </c>
      <c r="F15" s="49"/>
      <c r="G15" s="49"/>
      <c r="H15" s="49"/>
    </row>
    <row r="16" spans="1:8" ht="15" customHeight="1">
      <c r="A16" s="34" t="s">
        <v>1460</v>
      </c>
      <c r="B16" s="359">
        <v>615</v>
      </c>
      <c r="C16" s="359">
        <v>567</v>
      </c>
      <c r="D16" s="359">
        <v>877</v>
      </c>
      <c r="E16" s="64" t="s">
        <v>355</v>
      </c>
      <c r="F16" s="49"/>
      <c r="G16" s="49"/>
      <c r="H16" s="49"/>
    </row>
    <row r="17" ht="15" customHeight="1">
      <c r="A17" s="34"/>
    </row>
    <row r="18" spans="1:5" s="41" customFormat="1" ht="72.75" customHeight="1">
      <c r="A18" s="626" t="s">
        <v>1462</v>
      </c>
      <c r="B18" s="626"/>
      <c r="C18" s="626"/>
      <c r="D18" s="626"/>
      <c r="E18" s="626"/>
    </row>
    <row r="19" spans="1:5" s="41" customFormat="1" ht="24" customHeight="1">
      <c r="A19" s="626" t="s">
        <v>15</v>
      </c>
      <c r="B19" s="626"/>
      <c r="C19" s="626"/>
      <c r="D19" s="626"/>
      <c r="E19" s="626"/>
    </row>
    <row r="20" spans="1:5" s="41" customFormat="1" ht="60" customHeight="1">
      <c r="A20" s="627" t="s">
        <v>1461</v>
      </c>
      <c r="B20" s="627"/>
      <c r="C20" s="627"/>
      <c r="D20" s="627"/>
      <c r="E20" s="627"/>
    </row>
    <row r="21" spans="1:5" s="41" customFormat="1" ht="24.75" customHeight="1">
      <c r="A21" s="627" t="s">
        <v>16</v>
      </c>
      <c r="B21" s="627"/>
      <c r="C21" s="627"/>
      <c r="D21" s="627"/>
      <c r="E21" s="627"/>
    </row>
  </sheetData>
  <mergeCells count="4">
    <mergeCell ref="A18:E18"/>
    <mergeCell ref="A19:E19"/>
    <mergeCell ref="A20:E20"/>
    <mergeCell ref="A21:E21"/>
  </mergeCells>
  <hyperlinks>
    <hyperlink ref="E1:E2" location="'Spis tablic  List of tables'!A46" display="Powrót do spisu tablic"/>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35.7109375" style="120" customWidth="1"/>
    <col min="2" max="4" width="14.57421875" style="120" customWidth="1"/>
    <col min="5" max="5" width="35.7109375" style="120" customWidth="1"/>
    <col min="6" max="16384" width="9.140625" style="120" customWidth="1"/>
  </cols>
  <sheetData>
    <row r="1" spans="1:7" s="76" customFormat="1" ht="15" customHeight="1">
      <c r="A1" s="176" t="s">
        <v>1500</v>
      </c>
      <c r="B1" s="180"/>
      <c r="E1" s="602" t="s">
        <v>1467</v>
      </c>
      <c r="G1" s="175"/>
    </row>
    <row r="2" spans="1:7" ht="15" customHeight="1">
      <c r="A2" s="219" t="s">
        <v>24</v>
      </c>
      <c r="B2" s="109"/>
      <c r="E2" s="603" t="s">
        <v>1468</v>
      </c>
      <c r="F2" s="1"/>
      <c r="G2" s="4"/>
    </row>
    <row r="3" spans="1:5" ht="15" customHeight="1">
      <c r="A3" s="99" t="s">
        <v>1512</v>
      </c>
      <c r="B3" s="109"/>
      <c r="E3" s="1"/>
    </row>
    <row r="4" ht="15" customHeight="1">
      <c r="A4" s="99" t="s">
        <v>25</v>
      </c>
    </row>
    <row r="5" spans="1:5" s="2" customFormat="1" ht="27" customHeight="1" thickBot="1">
      <c r="A5" s="500" t="s">
        <v>811</v>
      </c>
      <c r="B5" s="500">
        <v>2012</v>
      </c>
      <c r="C5" s="500">
        <v>2013</v>
      </c>
      <c r="D5" s="615">
        <v>2014</v>
      </c>
      <c r="E5" s="307" t="s">
        <v>33</v>
      </c>
    </row>
    <row r="6" spans="1:5" ht="15" customHeight="1">
      <c r="A6" s="252" t="s">
        <v>833</v>
      </c>
      <c r="B6" s="376">
        <v>2121</v>
      </c>
      <c r="C6" s="376">
        <v>2220</v>
      </c>
      <c r="D6" s="376">
        <v>2207</v>
      </c>
      <c r="E6" s="112" t="s">
        <v>38</v>
      </c>
    </row>
    <row r="7" spans="1:5" ht="15" customHeight="1">
      <c r="A7" s="121" t="s">
        <v>1440</v>
      </c>
      <c r="B7" s="11"/>
      <c r="C7" s="11"/>
      <c r="D7" s="11"/>
      <c r="E7" s="67" t="s">
        <v>1441</v>
      </c>
    </row>
    <row r="8" spans="1:5" ht="15" customHeight="1">
      <c r="A8" s="239" t="s">
        <v>918</v>
      </c>
      <c r="B8" s="18">
        <v>20</v>
      </c>
      <c r="C8" s="18">
        <v>25</v>
      </c>
      <c r="D8" s="18">
        <v>23</v>
      </c>
      <c r="E8" s="67" t="s">
        <v>39</v>
      </c>
    </row>
    <row r="9" spans="1:5" ht="15" customHeight="1">
      <c r="A9" s="239" t="s">
        <v>919</v>
      </c>
      <c r="B9" s="18">
        <v>131</v>
      </c>
      <c r="C9" s="18">
        <v>147</v>
      </c>
      <c r="D9" s="18">
        <v>135</v>
      </c>
      <c r="E9" s="64" t="s">
        <v>40</v>
      </c>
    </row>
    <row r="10" spans="1:5" s="2" customFormat="1" ht="15" customHeight="1">
      <c r="A10" s="122" t="s">
        <v>1135</v>
      </c>
      <c r="B10" s="110">
        <v>249</v>
      </c>
      <c r="C10" s="110">
        <v>358</v>
      </c>
      <c r="D10" s="110">
        <v>349</v>
      </c>
      <c r="E10" s="67" t="s">
        <v>1136</v>
      </c>
    </row>
    <row r="11" spans="1:5" s="2" customFormat="1" ht="15" customHeight="1">
      <c r="A11" s="245" t="s">
        <v>920</v>
      </c>
      <c r="B11" s="28">
        <v>40</v>
      </c>
      <c r="C11" s="28">
        <v>46</v>
      </c>
      <c r="D11" s="28">
        <v>48</v>
      </c>
      <c r="E11" s="67" t="s">
        <v>41</v>
      </c>
    </row>
    <row r="12" spans="1:5" s="2" customFormat="1" ht="15" customHeight="1">
      <c r="A12" s="245" t="s">
        <v>103</v>
      </c>
      <c r="B12" s="28">
        <v>223</v>
      </c>
      <c r="C12" s="28">
        <v>234</v>
      </c>
      <c r="D12" s="28">
        <v>225</v>
      </c>
      <c r="E12" s="67" t="s">
        <v>42</v>
      </c>
    </row>
    <row r="13" spans="1:5" s="2" customFormat="1" ht="15" customHeight="1">
      <c r="A13" s="245" t="s">
        <v>921</v>
      </c>
      <c r="B13" s="28">
        <v>20</v>
      </c>
      <c r="C13" s="28">
        <v>23</v>
      </c>
      <c r="D13" s="28">
        <v>18</v>
      </c>
      <c r="E13" s="67" t="s">
        <v>43</v>
      </c>
    </row>
    <row r="14" spans="1:5" s="2" customFormat="1" ht="15" customHeight="1">
      <c r="A14" s="122" t="s">
        <v>1137</v>
      </c>
      <c r="B14" s="28">
        <v>39</v>
      </c>
      <c r="C14" s="28">
        <v>38</v>
      </c>
      <c r="D14" s="28">
        <v>41</v>
      </c>
      <c r="E14" s="67" t="s">
        <v>1138</v>
      </c>
    </row>
    <row r="15" spans="1:5" s="2" customFormat="1" ht="15" customHeight="1">
      <c r="A15" s="245" t="s">
        <v>922</v>
      </c>
      <c r="B15" s="110">
        <v>16</v>
      </c>
      <c r="C15" s="28">
        <v>19</v>
      </c>
      <c r="D15" s="28">
        <v>21</v>
      </c>
      <c r="E15" s="67" t="s">
        <v>44</v>
      </c>
    </row>
    <row r="16" spans="1:5" s="2" customFormat="1" ht="15" customHeight="1">
      <c r="A16" s="245" t="s">
        <v>923</v>
      </c>
      <c r="B16" s="28">
        <v>22</v>
      </c>
      <c r="C16" s="28">
        <v>29</v>
      </c>
      <c r="D16" s="28">
        <v>23</v>
      </c>
      <c r="E16" s="67" t="s">
        <v>45</v>
      </c>
    </row>
    <row r="17" spans="1:5" s="2" customFormat="1" ht="15" customHeight="1">
      <c r="A17" s="245" t="s">
        <v>924</v>
      </c>
      <c r="B17" s="54">
        <v>7</v>
      </c>
      <c r="C17" s="28">
        <v>7</v>
      </c>
      <c r="D17" s="28">
        <v>5</v>
      </c>
      <c r="E17" s="67" t="s">
        <v>46</v>
      </c>
    </row>
    <row r="18" spans="1:5" s="2" customFormat="1" ht="15" customHeight="1">
      <c r="A18" s="245" t="s">
        <v>925</v>
      </c>
      <c r="B18" s="54">
        <v>3</v>
      </c>
      <c r="C18" s="54">
        <v>3</v>
      </c>
      <c r="D18" s="54">
        <v>2</v>
      </c>
      <c r="E18" s="67" t="s">
        <v>47</v>
      </c>
    </row>
    <row r="19" spans="1:5" s="2" customFormat="1" ht="15" customHeight="1">
      <c r="A19" s="245" t="s">
        <v>926</v>
      </c>
      <c r="B19" s="28">
        <v>14</v>
      </c>
      <c r="C19" s="28">
        <v>20</v>
      </c>
      <c r="D19" s="28">
        <v>23</v>
      </c>
      <c r="E19" s="67" t="s">
        <v>48</v>
      </c>
    </row>
    <row r="20" spans="1:5" s="2" customFormat="1" ht="15" customHeight="1">
      <c r="A20" s="245" t="s">
        <v>927</v>
      </c>
      <c r="B20" s="28">
        <v>5</v>
      </c>
      <c r="C20" s="28">
        <v>8</v>
      </c>
      <c r="D20" s="28">
        <v>8</v>
      </c>
      <c r="E20" s="67" t="s">
        <v>49</v>
      </c>
    </row>
    <row r="21" spans="1:5" s="2" customFormat="1" ht="15" customHeight="1">
      <c r="A21" s="122" t="s">
        <v>1139</v>
      </c>
      <c r="B21" s="28">
        <v>64</v>
      </c>
      <c r="C21" s="28">
        <v>69</v>
      </c>
      <c r="D21" s="28">
        <v>76</v>
      </c>
      <c r="E21" s="67" t="s">
        <v>1140</v>
      </c>
    </row>
    <row r="22" spans="1:5" s="2" customFormat="1" ht="15" customHeight="1">
      <c r="A22" s="245" t="s">
        <v>928</v>
      </c>
      <c r="B22" s="28">
        <v>270</v>
      </c>
      <c r="C22" s="28">
        <v>284</v>
      </c>
      <c r="D22" s="28">
        <v>294</v>
      </c>
      <c r="E22" s="67" t="s">
        <v>50</v>
      </c>
    </row>
    <row r="23" spans="1:6" s="2" customFormat="1" ht="15" customHeight="1">
      <c r="A23" s="122" t="s">
        <v>1217</v>
      </c>
      <c r="B23" s="28">
        <v>86</v>
      </c>
      <c r="C23" s="110">
        <v>89</v>
      </c>
      <c r="D23" s="110">
        <v>87</v>
      </c>
      <c r="E23" s="67" t="s">
        <v>1218</v>
      </c>
      <c r="F23" s="369"/>
    </row>
    <row r="24" spans="1:5" s="2" customFormat="1" ht="15" customHeight="1">
      <c r="A24" s="245" t="s">
        <v>929</v>
      </c>
      <c r="B24" s="28">
        <v>64</v>
      </c>
      <c r="C24" s="28">
        <v>65</v>
      </c>
      <c r="D24" s="28">
        <v>71</v>
      </c>
      <c r="E24" s="67" t="s">
        <v>51</v>
      </c>
    </row>
    <row r="25" spans="1:5" ht="15" customHeight="1">
      <c r="A25" s="122" t="s">
        <v>1219</v>
      </c>
      <c r="B25" s="18">
        <v>18</v>
      </c>
      <c r="C25" s="18">
        <v>17</v>
      </c>
      <c r="D25" s="18">
        <v>19</v>
      </c>
      <c r="E25" s="64" t="s">
        <v>1220</v>
      </c>
    </row>
    <row r="26" spans="1:5" ht="15" customHeight="1">
      <c r="A26" s="119" t="s">
        <v>1221</v>
      </c>
      <c r="B26" s="18">
        <v>59</v>
      </c>
      <c r="C26" s="18">
        <v>54</v>
      </c>
      <c r="D26" s="18">
        <v>62</v>
      </c>
      <c r="E26" s="64" t="s">
        <v>1222</v>
      </c>
    </row>
    <row r="27" spans="1:5" ht="15" customHeight="1">
      <c r="A27" s="239" t="s">
        <v>930</v>
      </c>
      <c r="B27" s="18">
        <v>114</v>
      </c>
      <c r="C27" s="18">
        <v>103</v>
      </c>
      <c r="D27" s="18">
        <v>102</v>
      </c>
      <c r="E27" s="64" t="s">
        <v>52</v>
      </c>
    </row>
    <row r="28" spans="1:5" ht="15" customHeight="1">
      <c r="A28" s="239" t="s">
        <v>931</v>
      </c>
      <c r="B28" s="18">
        <v>158</v>
      </c>
      <c r="C28" s="18">
        <v>170</v>
      </c>
      <c r="D28" s="18">
        <v>164</v>
      </c>
      <c r="E28" s="64" t="s">
        <v>53</v>
      </c>
    </row>
    <row r="29" spans="1:5" ht="15" customHeight="1">
      <c r="A29" s="119" t="s">
        <v>1141</v>
      </c>
      <c r="B29" s="18">
        <v>79</v>
      </c>
      <c r="C29" s="18">
        <v>85</v>
      </c>
      <c r="D29" s="18">
        <v>71</v>
      </c>
      <c r="E29" s="64" t="s">
        <v>1142</v>
      </c>
    </row>
    <row r="30" spans="1:5" ht="15" customHeight="1">
      <c r="A30" s="119" t="s">
        <v>1571</v>
      </c>
      <c r="B30" s="18">
        <v>66</v>
      </c>
      <c r="C30" s="18">
        <v>73</v>
      </c>
      <c r="D30" s="18">
        <v>69</v>
      </c>
      <c r="E30" s="1" t="s">
        <v>1223</v>
      </c>
    </row>
    <row r="31" spans="1:5" ht="15" customHeight="1">
      <c r="A31" s="123" t="s">
        <v>1224</v>
      </c>
      <c r="B31" s="111">
        <v>74.7</v>
      </c>
      <c r="C31" s="11">
        <v>74.9</v>
      </c>
      <c r="D31" s="11">
        <v>74.5</v>
      </c>
      <c r="E31" s="1" t="s">
        <v>1225</v>
      </c>
    </row>
    <row r="32" ht="15" customHeight="1"/>
    <row r="33" spans="1:5" s="41" customFormat="1" ht="36" customHeight="1">
      <c r="A33" s="673" t="s">
        <v>1506</v>
      </c>
      <c r="B33" s="673"/>
      <c r="C33" s="673"/>
      <c r="D33" s="673"/>
      <c r="E33" s="673"/>
    </row>
    <row r="34" spans="1:5" s="41" customFormat="1" ht="11.25">
      <c r="A34" s="636" t="s">
        <v>1508</v>
      </c>
      <c r="B34" s="636"/>
      <c r="C34" s="636"/>
      <c r="D34" s="636"/>
      <c r="E34" s="636"/>
    </row>
    <row r="35" spans="1:5" s="41" customFormat="1" ht="51.75" customHeight="1">
      <c r="A35" s="672" t="s">
        <v>1507</v>
      </c>
      <c r="B35" s="672"/>
      <c r="C35" s="672"/>
      <c r="D35" s="672"/>
      <c r="E35" s="672"/>
    </row>
    <row r="36" spans="1:5" s="41" customFormat="1" ht="11.25">
      <c r="A36" s="637" t="s">
        <v>18</v>
      </c>
      <c r="B36" s="637"/>
      <c r="C36" s="637"/>
      <c r="D36" s="637"/>
      <c r="E36" s="637"/>
    </row>
    <row r="39" s="121" customFormat="1" ht="15">
      <c r="A39" s="55"/>
    </row>
    <row r="40" ht="15">
      <c r="A40" s="55"/>
    </row>
    <row r="55" ht="27.75" customHeight="1"/>
  </sheetData>
  <mergeCells count="4">
    <mergeCell ref="A35:E35"/>
    <mergeCell ref="A36:E36"/>
    <mergeCell ref="A33:E33"/>
    <mergeCell ref="A34:E34"/>
  </mergeCells>
  <hyperlinks>
    <hyperlink ref="E1:E2" location="'Spis tablic  List of tables'!A49" display="Powrót do spisu tablic"/>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9.140625" defaultRowHeight="15"/>
  <cols>
    <col min="1" max="1" width="36.00390625" style="120" customWidth="1"/>
    <col min="2" max="7" width="15.7109375" style="120" customWidth="1"/>
    <col min="8" max="8" width="25.7109375" style="120" customWidth="1"/>
    <col min="9" max="16384" width="9.140625" style="120" customWidth="1"/>
  </cols>
  <sheetData>
    <row r="1" spans="1:8" s="76" customFormat="1" ht="15" customHeight="1">
      <c r="A1" s="176" t="s">
        <v>945</v>
      </c>
      <c r="H1" s="602" t="s">
        <v>1467</v>
      </c>
    </row>
    <row r="2" spans="1:9" ht="15" customHeight="1">
      <c r="A2" s="219" t="s">
        <v>24</v>
      </c>
      <c r="H2" s="603" t="s">
        <v>1468</v>
      </c>
      <c r="I2" s="1"/>
    </row>
    <row r="3" spans="1:4" ht="15" customHeight="1">
      <c r="A3" s="99" t="s">
        <v>1536</v>
      </c>
      <c r="D3" s="1"/>
    </row>
    <row r="4" ht="15" customHeight="1">
      <c r="A4" s="99" t="s">
        <v>25</v>
      </c>
    </row>
    <row r="5" spans="1:9" s="2" customFormat="1" ht="18.75" customHeight="1">
      <c r="A5" s="648" t="s">
        <v>36</v>
      </c>
      <c r="B5" s="645">
        <v>2012</v>
      </c>
      <c r="C5" s="676"/>
      <c r="D5" s="645">
        <v>2013</v>
      </c>
      <c r="E5" s="676"/>
      <c r="F5" s="645">
        <v>2014</v>
      </c>
      <c r="G5" s="676"/>
      <c r="H5" s="674" t="s">
        <v>33</v>
      </c>
      <c r="I5" s="34"/>
    </row>
    <row r="6" spans="1:9" s="2" customFormat="1" ht="63.75" customHeight="1" thickBot="1">
      <c r="A6" s="650"/>
      <c r="B6" s="512" t="s">
        <v>1129</v>
      </c>
      <c r="C6" s="512" t="s">
        <v>1130</v>
      </c>
      <c r="D6" s="512" t="s">
        <v>1129</v>
      </c>
      <c r="E6" s="512" t="s">
        <v>1130</v>
      </c>
      <c r="F6" s="512" t="s">
        <v>1129</v>
      </c>
      <c r="G6" s="512" t="s">
        <v>1130</v>
      </c>
      <c r="H6" s="675"/>
      <c r="I6" s="34"/>
    </row>
    <row r="7" spans="1:9" s="96" customFormat="1" ht="15" customHeight="1">
      <c r="A7" s="246" t="s">
        <v>1228</v>
      </c>
      <c r="B7" s="375">
        <v>94</v>
      </c>
      <c r="C7" s="375">
        <v>81</v>
      </c>
      <c r="D7" s="375">
        <v>116</v>
      </c>
      <c r="E7" s="375">
        <v>100</v>
      </c>
      <c r="F7" s="371">
        <v>111</v>
      </c>
      <c r="G7" s="371">
        <v>90</v>
      </c>
      <c r="H7" s="370" t="s">
        <v>1229</v>
      </c>
      <c r="I7" s="58"/>
    </row>
    <row r="8" spans="1:8" ht="15" customHeight="1">
      <c r="A8" s="245" t="s">
        <v>932</v>
      </c>
      <c r="B8" s="85">
        <v>15</v>
      </c>
      <c r="C8" s="85">
        <v>14</v>
      </c>
      <c r="D8" s="85">
        <v>15</v>
      </c>
      <c r="E8" s="85">
        <v>14</v>
      </c>
      <c r="F8" s="18">
        <v>14</v>
      </c>
      <c r="G8" s="18">
        <v>12</v>
      </c>
      <c r="H8" s="56" t="s">
        <v>55</v>
      </c>
    </row>
    <row r="9" spans="1:8" ht="15" customHeight="1">
      <c r="A9" s="239" t="s">
        <v>933</v>
      </c>
      <c r="B9" s="85">
        <v>13</v>
      </c>
      <c r="C9" s="85">
        <v>12</v>
      </c>
      <c r="D9" s="85">
        <v>15</v>
      </c>
      <c r="E9" s="85">
        <v>13</v>
      </c>
      <c r="F9" s="18">
        <v>11</v>
      </c>
      <c r="G9" s="18">
        <v>9</v>
      </c>
      <c r="H9" s="55" t="s">
        <v>57</v>
      </c>
    </row>
    <row r="10" spans="1:8" ht="15" customHeight="1">
      <c r="A10" s="239" t="s">
        <v>934</v>
      </c>
      <c r="B10" s="85">
        <v>21</v>
      </c>
      <c r="C10" s="85">
        <v>19</v>
      </c>
      <c r="D10" s="85">
        <v>25</v>
      </c>
      <c r="E10" s="85">
        <v>24</v>
      </c>
      <c r="F10" s="18">
        <v>23</v>
      </c>
      <c r="G10" s="18">
        <v>23</v>
      </c>
      <c r="H10" s="55" t="s">
        <v>58</v>
      </c>
    </row>
    <row r="11" spans="1:8" ht="15" customHeight="1">
      <c r="A11" s="239" t="s">
        <v>935</v>
      </c>
      <c r="B11" s="85">
        <v>5</v>
      </c>
      <c r="C11" s="85">
        <v>4</v>
      </c>
      <c r="D11" s="85">
        <v>9</v>
      </c>
      <c r="E11" s="85">
        <v>7</v>
      </c>
      <c r="F11" s="18">
        <v>8</v>
      </c>
      <c r="G11" s="18">
        <v>6</v>
      </c>
      <c r="H11" s="55" t="s">
        <v>59</v>
      </c>
    </row>
    <row r="12" spans="1:8" ht="15" customHeight="1">
      <c r="A12" s="239" t="s">
        <v>936</v>
      </c>
      <c r="B12" s="85">
        <v>21</v>
      </c>
      <c r="C12" s="85">
        <v>18</v>
      </c>
      <c r="D12" s="85">
        <v>28</v>
      </c>
      <c r="E12" s="85">
        <v>24</v>
      </c>
      <c r="F12" s="18">
        <v>31</v>
      </c>
      <c r="G12" s="18">
        <v>24</v>
      </c>
      <c r="H12" s="55" t="s">
        <v>61</v>
      </c>
    </row>
    <row r="13" spans="1:8" ht="15" customHeight="1">
      <c r="A13" s="239" t="s">
        <v>937</v>
      </c>
      <c r="B13" s="85">
        <v>6</v>
      </c>
      <c r="C13" s="85">
        <v>5</v>
      </c>
      <c r="D13" s="85">
        <v>7</v>
      </c>
      <c r="E13" s="85">
        <v>5</v>
      </c>
      <c r="F13" s="18">
        <v>9</v>
      </c>
      <c r="G13" s="18">
        <v>6</v>
      </c>
      <c r="H13" s="55" t="s">
        <v>62</v>
      </c>
    </row>
    <row r="14" spans="1:8" ht="15" customHeight="1">
      <c r="A14" s="239" t="s">
        <v>938</v>
      </c>
      <c r="B14" s="85">
        <v>13</v>
      </c>
      <c r="C14" s="85">
        <v>9</v>
      </c>
      <c r="D14" s="85">
        <v>17</v>
      </c>
      <c r="E14" s="85">
        <v>13</v>
      </c>
      <c r="F14" s="18">
        <v>15</v>
      </c>
      <c r="G14" s="18">
        <v>10</v>
      </c>
      <c r="H14" s="55" t="s">
        <v>63</v>
      </c>
    </row>
    <row r="15" spans="1:8" ht="15" customHeight="1">
      <c r="A15" s="372" t="s">
        <v>1230</v>
      </c>
      <c r="B15" s="85"/>
      <c r="C15" s="85"/>
      <c r="D15" s="85"/>
      <c r="E15" s="85"/>
      <c r="F15" s="18"/>
      <c r="G15" s="18"/>
      <c r="H15" s="90" t="s">
        <v>1232</v>
      </c>
    </row>
    <row r="16" spans="1:8" ht="15" customHeight="1">
      <c r="A16" s="373" t="s">
        <v>1231</v>
      </c>
      <c r="B16" s="85">
        <v>20.8</v>
      </c>
      <c r="C16" s="85">
        <v>17.9</v>
      </c>
      <c r="D16" s="85">
        <v>21.1</v>
      </c>
      <c r="E16" s="85">
        <v>18.1</v>
      </c>
      <c r="F16" s="18">
        <v>19</v>
      </c>
      <c r="G16" s="18">
        <v>15.4</v>
      </c>
      <c r="H16" s="374" t="s">
        <v>1233</v>
      </c>
    </row>
    <row r="17" ht="15" customHeight="1">
      <c r="A17" s="123"/>
    </row>
    <row r="18" spans="1:8" s="41" customFormat="1" ht="15" customHeight="1">
      <c r="A18" s="626" t="s">
        <v>1226</v>
      </c>
      <c r="B18" s="626"/>
      <c r="C18" s="626"/>
      <c r="D18" s="626"/>
      <c r="E18" s="626"/>
      <c r="F18" s="626"/>
      <c r="G18" s="117"/>
      <c r="H18" s="117"/>
    </row>
    <row r="19" spans="1:6" s="41" customFormat="1" ht="15" customHeight="1">
      <c r="A19" s="627" t="s">
        <v>1227</v>
      </c>
      <c r="B19" s="627"/>
      <c r="C19" s="627"/>
      <c r="D19" s="627"/>
      <c r="E19" s="627"/>
      <c r="F19" s="627"/>
    </row>
  </sheetData>
  <mergeCells count="7">
    <mergeCell ref="H5:H6"/>
    <mergeCell ref="F5:G5"/>
    <mergeCell ref="A19:F19"/>
    <mergeCell ref="A18:F18"/>
    <mergeCell ref="A5:A6"/>
    <mergeCell ref="B5:C5"/>
    <mergeCell ref="D5:E5"/>
  </mergeCells>
  <hyperlinks>
    <hyperlink ref="H1:H2" location="'Spis tablic  List of tables'!A52" display="Powrót do spisu tablic"/>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9.140625" defaultRowHeight="15"/>
  <cols>
    <col min="1" max="1" width="44.57421875" style="120" customWidth="1"/>
    <col min="2" max="4" width="15.7109375" style="120" customWidth="1"/>
    <col min="5" max="5" width="44.7109375" style="120" customWidth="1"/>
    <col min="6" max="16384" width="9.140625" style="120" customWidth="1"/>
  </cols>
  <sheetData>
    <row r="1" spans="1:6" ht="15" customHeight="1">
      <c r="A1" s="176" t="s">
        <v>683</v>
      </c>
      <c r="D1" s="76"/>
      <c r="E1" s="602" t="s">
        <v>1467</v>
      </c>
      <c r="F1" s="3"/>
    </row>
    <row r="2" spans="1:6" ht="15" customHeight="1">
      <c r="A2" s="215" t="s">
        <v>1513</v>
      </c>
      <c r="D2" s="1"/>
      <c r="E2" s="603" t="s">
        <v>1468</v>
      </c>
      <c r="F2" s="535"/>
    </row>
    <row r="3" spans="1:5" s="2" customFormat="1" ht="27.75" customHeight="1" thickBot="1">
      <c r="A3" s="518" t="s">
        <v>32</v>
      </c>
      <c r="B3" s="508">
        <v>2012</v>
      </c>
      <c r="C3" s="508">
        <v>2013</v>
      </c>
      <c r="D3" s="505">
        <v>2014</v>
      </c>
      <c r="E3" s="532" t="s">
        <v>33</v>
      </c>
    </row>
    <row r="4" spans="1:5" ht="15" customHeight="1">
      <c r="A4" s="243" t="s">
        <v>1016</v>
      </c>
      <c r="B4" s="377">
        <v>805</v>
      </c>
      <c r="C4" s="377">
        <v>810</v>
      </c>
      <c r="D4" s="377">
        <v>827</v>
      </c>
      <c r="E4" s="114" t="s">
        <v>1537</v>
      </c>
    </row>
    <row r="5" spans="1:5" ht="15" customHeight="1">
      <c r="A5" s="240" t="s">
        <v>1013</v>
      </c>
      <c r="B5" s="378">
        <v>655</v>
      </c>
      <c r="C5" s="378">
        <v>658</v>
      </c>
      <c r="D5" s="378">
        <v>673</v>
      </c>
      <c r="E5" s="87" t="s">
        <v>1009</v>
      </c>
    </row>
    <row r="6" spans="1:5" ht="15" customHeight="1">
      <c r="A6" s="240" t="s">
        <v>1014</v>
      </c>
      <c r="B6" s="378">
        <v>150</v>
      </c>
      <c r="C6" s="378">
        <v>152</v>
      </c>
      <c r="D6" s="378">
        <v>154</v>
      </c>
      <c r="E6" s="87" t="s">
        <v>186</v>
      </c>
    </row>
    <row r="7" spans="1:5" ht="15" customHeight="1">
      <c r="A7" s="120" t="s">
        <v>1234</v>
      </c>
      <c r="B7" s="378">
        <v>395</v>
      </c>
      <c r="C7" s="378">
        <v>389</v>
      </c>
      <c r="D7" s="378">
        <v>371</v>
      </c>
      <c r="E7" s="64" t="s">
        <v>1235</v>
      </c>
    </row>
    <row r="8" spans="1:5" ht="15" customHeight="1">
      <c r="A8" s="249" t="s">
        <v>1013</v>
      </c>
      <c r="B8" s="378">
        <v>336</v>
      </c>
      <c r="C8" s="378">
        <v>328</v>
      </c>
      <c r="D8" s="378">
        <v>316</v>
      </c>
      <c r="E8" s="87" t="s">
        <v>1009</v>
      </c>
    </row>
    <row r="9" spans="1:5" ht="15" customHeight="1">
      <c r="A9" s="249" t="s">
        <v>1014</v>
      </c>
      <c r="B9" s="378">
        <v>59</v>
      </c>
      <c r="C9" s="378">
        <v>61</v>
      </c>
      <c r="D9" s="378">
        <v>55</v>
      </c>
      <c r="E9" s="87" t="s">
        <v>186</v>
      </c>
    </row>
    <row r="10" spans="1:5" ht="15" customHeight="1">
      <c r="A10" s="38" t="s">
        <v>1488</v>
      </c>
      <c r="B10" s="380">
        <v>10507908</v>
      </c>
      <c r="C10" s="343">
        <v>10715799</v>
      </c>
      <c r="D10" s="355">
        <v>10714277</v>
      </c>
      <c r="E10" s="64" t="s">
        <v>1236</v>
      </c>
    </row>
    <row r="11" spans="1:5" ht="15" customHeight="1">
      <c r="A11" s="250" t="s">
        <v>1013</v>
      </c>
      <c r="B11" s="380">
        <v>9174315</v>
      </c>
      <c r="C11" s="343">
        <v>9348269</v>
      </c>
      <c r="D11" s="355">
        <v>9335055</v>
      </c>
      <c r="E11" s="232" t="s">
        <v>1009</v>
      </c>
    </row>
    <row r="12" spans="1:5" ht="15" customHeight="1">
      <c r="A12" s="250" t="s">
        <v>1014</v>
      </c>
      <c r="B12" s="380">
        <v>1333593</v>
      </c>
      <c r="C12" s="343">
        <v>1367530</v>
      </c>
      <c r="D12" s="355">
        <v>1379222</v>
      </c>
      <c r="E12" s="232" t="s">
        <v>186</v>
      </c>
    </row>
    <row r="13" spans="1:5" ht="15" customHeight="1">
      <c r="A13" s="249" t="s">
        <v>1015</v>
      </c>
      <c r="B13" s="380">
        <v>9302846</v>
      </c>
      <c r="C13" s="343">
        <v>9514300</v>
      </c>
      <c r="D13" s="355">
        <v>9522321</v>
      </c>
      <c r="E13" s="223" t="s">
        <v>1538</v>
      </c>
    </row>
    <row r="14" spans="1:5" ht="15" customHeight="1">
      <c r="A14" s="251" t="s">
        <v>1012</v>
      </c>
      <c r="B14" s="380">
        <v>1333593</v>
      </c>
      <c r="C14" s="343">
        <v>3429898</v>
      </c>
      <c r="D14" s="343">
        <v>3439685</v>
      </c>
      <c r="E14" s="156" t="s">
        <v>1011</v>
      </c>
    </row>
    <row r="15" spans="1:5" ht="15" customHeight="1">
      <c r="A15" s="249" t="s">
        <v>1010</v>
      </c>
      <c r="B15" s="380">
        <v>1205062</v>
      </c>
      <c r="C15" s="343">
        <v>1201499</v>
      </c>
      <c r="D15" s="343">
        <v>1191956</v>
      </c>
      <c r="E15" s="87" t="s">
        <v>1008</v>
      </c>
    </row>
    <row r="16" ht="15" customHeight="1"/>
    <row r="17" spans="1:5" s="41" customFormat="1" ht="15" customHeight="1">
      <c r="A17" s="506" t="s">
        <v>356</v>
      </c>
      <c r="B17" s="506"/>
      <c r="C17" s="506"/>
      <c r="D17" s="506"/>
      <c r="E17" s="506"/>
    </row>
    <row r="18" spans="1:5" s="41" customFormat="1" ht="15" customHeight="1">
      <c r="A18" s="506" t="s">
        <v>169</v>
      </c>
      <c r="B18" s="506"/>
      <c r="C18" s="506"/>
      <c r="D18" s="506"/>
      <c r="E18" s="506"/>
    </row>
    <row r="19" spans="1:5" s="41" customFormat="1" ht="15" customHeight="1">
      <c r="A19" s="507" t="s">
        <v>765</v>
      </c>
      <c r="B19" s="507"/>
      <c r="C19" s="507"/>
      <c r="D19" s="507"/>
      <c r="E19" s="507"/>
    </row>
    <row r="20" spans="1:5" s="41" customFormat="1" ht="15" customHeight="1">
      <c r="A20" s="507" t="s">
        <v>170</v>
      </c>
      <c r="B20" s="507"/>
      <c r="C20" s="507"/>
      <c r="D20" s="507"/>
      <c r="E20" s="507"/>
    </row>
    <row r="21" ht="15">
      <c r="A21" s="1"/>
    </row>
  </sheetData>
  <hyperlinks>
    <hyperlink ref="E1:E2" location="'Spis tablic  List of tables'!A55" display="Powrót do spisu tablic"/>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topLeftCell="A1">
      <pane xSplit="2" ySplit="5" topLeftCell="C6" activePane="bottomRight" state="frozen"/>
      <selection pane="topRight" activeCell="C1" sqref="C1"/>
      <selection pane="bottomLeft" activeCell="A6" sqref="A6"/>
      <selection pane="bottomRight" activeCell="A1" sqref="A1"/>
    </sheetView>
  </sheetViews>
  <sheetFormatPr defaultColWidth="9.140625" defaultRowHeight="15"/>
  <cols>
    <col min="1" max="1" width="35.7109375" style="120" customWidth="1"/>
    <col min="2" max="2" width="6.421875" style="120" customWidth="1"/>
    <col min="3" max="5" width="15.7109375" style="120" customWidth="1"/>
    <col min="6" max="16384" width="9.140625" style="120" customWidth="1"/>
  </cols>
  <sheetData>
    <row r="1" spans="1:6" ht="15" customHeight="1">
      <c r="A1" s="176" t="s">
        <v>684</v>
      </c>
      <c r="E1" s="602" t="s">
        <v>1467</v>
      </c>
      <c r="F1" s="133"/>
    </row>
    <row r="2" spans="1:6" ht="15" customHeight="1">
      <c r="A2" s="219" t="s">
        <v>24</v>
      </c>
      <c r="E2" s="603" t="s">
        <v>1468</v>
      </c>
      <c r="F2" s="606"/>
    </row>
    <row r="3" spans="1:6" ht="15" customHeight="1">
      <c r="A3" s="99" t="s">
        <v>1514</v>
      </c>
      <c r="E3" s="1"/>
      <c r="F3" s="3"/>
    </row>
    <row r="4" spans="1:6" ht="15" customHeight="1">
      <c r="A4" s="99" t="s">
        <v>25</v>
      </c>
      <c r="F4" s="4"/>
    </row>
    <row r="5" spans="1:20" s="2" customFormat="1" ht="30" customHeight="1" thickBot="1">
      <c r="A5" s="677" t="s">
        <v>32</v>
      </c>
      <c r="B5" s="678"/>
      <c r="C5" s="502" t="s">
        <v>200</v>
      </c>
      <c r="D5" s="502" t="s">
        <v>207</v>
      </c>
      <c r="E5" s="520" t="s">
        <v>208</v>
      </c>
      <c r="F5" s="34"/>
      <c r="G5" s="34"/>
      <c r="H5" s="34"/>
      <c r="I5" s="34"/>
      <c r="J5" s="34"/>
      <c r="K5" s="34"/>
      <c r="L5" s="34"/>
      <c r="M5" s="34"/>
      <c r="N5" s="34"/>
      <c r="O5" s="34"/>
      <c r="P5" s="34"/>
      <c r="Q5" s="34"/>
      <c r="R5" s="34"/>
      <c r="S5" s="34"/>
      <c r="T5" s="34"/>
    </row>
    <row r="6" spans="1:8" ht="15" customHeight="1">
      <c r="A6" s="252" t="s">
        <v>833</v>
      </c>
      <c r="B6" s="17">
        <v>2012</v>
      </c>
      <c r="C6" s="377">
        <v>805</v>
      </c>
      <c r="D6" s="378">
        <v>655</v>
      </c>
      <c r="E6" s="379">
        <v>150</v>
      </c>
      <c r="F6" s="37"/>
      <c r="G6" s="529"/>
      <c r="H6" s="529"/>
    </row>
    <row r="7" spans="1:8" ht="15" customHeight="1">
      <c r="A7" s="35" t="s">
        <v>38</v>
      </c>
      <c r="B7" s="17">
        <v>2013</v>
      </c>
      <c r="C7" s="378">
        <v>810</v>
      </c>
      <c r="D7" s="378">
        <v>658</v>
      </c>
      <c r="E7" s="379">
        <v>152</v>
      </c>
      <c r="F7" s="37"/>
      <c r="G7" s="529"/>
      <c r="H7" s="529"/>
    </row>
    <row r="8" spans="1:8" ht="15" customHeight="1">
      <c r="A8" s="27"/>
      <c r="B8" s="10">
        <v>2014</v>
      </c>
      <c r="C8" s="378">
        <v>827</v>
      </c>
      <c r="D8" s="378">
        <v>673</v>
      </c>
      <c r="E8" s="379">
        <v>154</v>
      </c>
      <c r="F8" s="37"/>
      <c r="G8" s="529"/>
      <c r="H8" s="529"/>
    </row>
    <row r="9" spans="1:8" ht="15" customHeight="1">
      <c r="A9" s="27"/>
      <c r="B9" s="10"/>
      <c r="C9" s="11"/>
      <c r="D9" s="11"/>
      <c r="E9" s="12"/>
      <c r="F9" s="37"/>
      <c r="G9" s="529"/>
      <c r="H9" s="529"/>
    </row>
    <row r="10" spans="1:8" ht="15" customHeight="1">
      <c r="A10" s="239" t="s">
        <v>1017</v>
      </c>
      <c r="B10" s="17">
        <v>2012</v>
      </c>
      <c r="C10" s="18">
        <v>93</v>
      </c>
      <c r="D10" s="18">
        <v>69</v>
      </c>
      <c r="E10" s="19">
        <v>24</v>
      </c>
      <c r="F10" s="37"/>
      <c r="G10" s="529"/>
      <c r="H10" s="529"/>
    </row>
    <row r="11" spans="1:8" ht="15" customHeight="1">
      <c r="A11" s="55" t="s">
        <v>171</v>
      </c>
      <c r="B11" s="17">
        <v>2013</v>
      </c>
      <c r="C11" s="18">
        <v>94</v>
      </c>
      <c r="D11" s="18">
        <v>71</v>
      </c>
      <c r="E11" s="19">
        <v>23</v>
      </c>
      <c r="F11" s="37"/>
      <c r="G11" s="529"/>
      <c r="H11" s="529"/>
    </row>
    <row r="12" spans="1:8" ht="15" customHeight="1">
      <c r="A12" s="121"/>
      <c r="B12" s="10">
        <v>2014</v>
      </c>
      <c r="C12" s="11">
        <v>92</v>
      </c>
      <c r="D12" s="11">
        <v>69</v>
      </c>
      <c r="E12" s="12">
        <v>23</v>
      </c>
      <c r="F12" s="37"/>
      <c r="G12" s="529"/>
      <c r="H12" s="529"/>
    </row>
    <row r="13" spans="1:8" ht="15" customHeight="1">
      <c r="A13" s="121"/>
      <c r="B13" s="10"/>
      <c r="C13" s="11"/>
      <c r="D13" s="11"/>
      <c r="E13" s="12"/>
      <c r="F13" s="37"/>
      <c r="G13" s="529"/>
      <c r="H13" s="529"/>
    </row>
    <row r="14" spans="1:9" ht="15" customHeight="1">
      <c r="A14" s="248" t="s">
        <v>1018</v>
      </c>
      <c r="B14" s="17">
        <v>2012</v>
      </c>
      <c r="C14" s="18">
        <v>712</v>
      </c>
      <c r="D14" s="18">
        <v>586</v>
      </c>
      <c r="E14" s="19">
        <v>126</v>
      </c>
      <c r="F14" s="37"/>
      <c r="G14" s="529"/>
      <c r="H14" s="529"/>
      <c r="I14" s="529"/>
    </row>
    <row r="15" spans="1:9" ht="15" customHeight="1">
      <c r="A15" s="57" t="s">
        <v>172</v>
      </c>
      <c r="B15" s="17">
        <v>2013</v>
      </c>
      <c r="C15" s="18">
        <v>716</v>
      </c>
      <c r="D15" s="18">
        <v>587</v>
      </c>
      <c r="E15" s="19">
        <v>129</v>
      </c>
      <c r="F15" s="37"/>
      <c r="G15" s="529"/>
      <c r="H15" s="529"/>
      <c r="I15" s="529"/>
    </row>
    <row r="16" spans="1:9" ht="15" customHeight="1">
      <c r="A16" s="37"/>
      <c r="B16" s="10">
        <v>2014</v>
      </c>
      <c r="C16" s="11">
        <v>735</v>
      </c>
      <c r="D16" s="11">
        <v>604</v>
      </c>
      <c r="E16" s="12">
        <v>131</v>
      </c>
      <c r="F16" s="37"/>
      <c r="G16" s="529"/>
      <c r="H16" s="529"/>
      <c r="I16" s="529"/>
    </row>
    <row r="17" ht="15" customHeight="1"/>
    <row r="18" spans="1:8" s="41" customFormat="1" ht="15" customHeight="1">
      <c r="A18" s="506" t="s">
        <v>169</v>
      </c>
      <c r="B18" s="506"/>
      <c r="C18" s="506"/>
      <c r="D18" s="506"/>
      <c r="E18" s="506"/>
      <c r="G18" s="115"/>
      <c r="H18" s="115"/>
    </row>
    <row r="19" spans="1:15" s="41" customFormat="1" ht="15" customHeight="1">
      <c r="A19" s="227" t="s">
        <v>170</v>
      </c>
      <c r="B19" s="227"/>
      <c r="C19" s="227"/>
      <c r="D19" s="227"/>
      <c r="E19" s="227"/>
      <c r="I19" s="91"/>
      <c r="J19" s="91"/>
      <c r="K19" s="91"/>
      <c r="L19" s="91"/>
      <c r="M19" s="91"/>
      <c r="N19" s="91"/>
      <c r="O19" s="91"/>
    </row>
    <row r="20" ht="15" customHeight="1"/>
    <row r="21" ht="15" customHeight="1"/>
    <row r="22" ht="15" customHeight="1"/>
    <row r="23" ht="15" customHeight="1"/>
    <row r="24" ht="15" customHeight="1"/>
    <row r="25" ht="15" customHeight="1"/>
    <row r="26" ht="15" customHeight="1"/>
    <row r="27" ht="15" customHeight="1"/>
    <row r="28" ht="15" customHeight="1"/>
    <row r="141" ht="30" customHeight="1"/>
    <row r="142" ht="14.25" customHeight="1"/>
    <row r="143" ht="43.5" customHeight="1"/>
  </sheetData>
  <mergeCells count="1">
    <mergeCell ref="A5:B5"/>
  </mergeCells>
  <hyperlinks>
    <hyperlink ref="E1:E2" location="'Spis tablic  List of tables'!A58" display="Powrót do spisu tablic"/>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topLeftCell="A1">
      <pane xSplit="2" ySplit="6" topLeftCell="C7" activePane="bottomRight" state="frozen"/>
      <selection pane="topRight" activeCell="C1" sqref="C1"/>
      <selection pane="bottomLeft" activeCell="A7" sqref="A7"/>
      <selection pane="bottomRight" activeCell="A1" sqref="A1"/>
    </sheetView>
  </sheetViews>
  <sheetFormatPr defaultColWidth="9.140625" defaultRowHeight="15"/>
  <cols>
    <col min="1" max="1" width="20.140625" style="120" customWidth="1"/>
    <col min="2" max="2" width="5.8515625" style="120" customWidth="1"/>
    <col min="3" max="11" width="14.140625" style="120" customWidth="1"/>
    <col min="12" max="12" width="9.140625" style="120" customWidth="1"/>
    <col min="13" max="13" width="12.00390625" style="120" customWidth="1"/>
    <col min="14" max="16384" width="9.140625" style="120" customWidth="1"/>
  </cols>
  <sheetData>
    <row r="1" spans="1:13" ht="15" customHeight="1">
      <c r="A1" s="176" t="s">
        <v>686</v>
      </c>
      <c r="K1" s="602" t="s">
        <v>1467</v>
      </c>
      <c r="L1" s="133"/>
      <c r="M1" s="133"/>
    </row>
    <row r="2" spans="1:13" ht="15" customHeight="1">
      <c r="A2" s="219" t="s">
        <v>24</v>
      </c>
      <c r="K2" s="603" t="s">
        <v>1468</v>
      </c>
      <c r="L2" s="606"/>
      <c r="M2" s="133"/>
    </row>
    <row r="3" spans="1:12" ht="15" customHeight="1">
      <c r="A3" s="99" t="s">
        <v>687</v>
      </c>
      <c r="L3" s="3"/>
    </row>
    <row r="4" spans="1:12" ht="15" customHeight="1">
      <c r="A4" s="99" t="s">
        <v>25</v>
      </c>
      <c r="L4" s="3"/>
    </row>
    <row r="5" spans="1:11" s="2" customFormat="1" ht="30" customHeight="1">
      <c r="A5" s="679" t="s">
        <v>174</v>
      </c>
      <c r="B5" s="648"/>
      <c r="C5" s="630" t="s">
        <v>187</v>
      </c>
      <c r="D5" s="639" t="s">
        <v>1539</v>
      </c>
      <c r="E5" s="639"/>
      <c r="F5" s="639"/>
      <c r="G5" s="639"/>
      <c r="H5" s="681" t="s">
        <v>188</v>
      </c>
      <c r="I5" s="652"/>
      <c r="J5" s="652"/>
      <c r="K5" s="652"/>
    </row>
    <row r="6" spans="1:11" s="2" customFormat="1" ht="53.25" customHeight="1" thickBot="1">
      <c r="A6" s="680"/>
      <c r="B6" s="650"/>
      <c r="C6" s="638"/>
      <c r="D6" s="502" t="s">
        <v>189</v>
      </c>
      <c r="E6" s="502" t="s">
        <v>190</v>
      </c>
      <c r="F6" s="9" t="s">
        <v>191</v>
      </c>
      <c r="G6" s="502" t="s">
        <v>192</v>
      </c>
      <c r="H6" s="502" t="s">
        <v>189</v>
      </c>
      <c r="I6" s="502" t="s">
        <v>190</v>
      </c>
      <c r="J6" s="9" t="s">
        <v>191</v>
      </c>
      <c r="K6" s="520" t="s">
        <v>192</v>
      </c>
    </row>
    <row r="7" spans="1:11" ht="15" customHeight="1">
      <c r="A7" s="253" t="s">
        <v>37</v>
      </c>
      <c r="B7" s="17">
        <v>2012</v>
      </c>
      <c r="C7" s="18">
        <v>395</v>
      </c>
      <c r="D7" s="18">
        <v>95</v>
      </c>
      <c r="E7" s="381">
        <v>10</v>
      </c>
      <c r="F7" s="18">
        <v>85</v>
      </c>
      <c r="G7" s="361" t="s">
        <v>1214</v>
      </c>
      <c r="H7" s="18">
        <v>300</v>
      </c>
      <c r="I7" s="18">
        <v>136</v>
      </c>
      <c r="J7" s="18">
        <v>161</v>
      </c>
      <c r="K7" s="19">
        <v>3</v>
      </c>
    </row>
    <row r="8" spans="1:11" ht="15" customHeight="1">
      <c r="A8" s="13" t="s">
        <v>38</v>
      </c>
      <c r="B8" s="17">
        <v>2013</v>
      </c>
      <c r="C8" s="25">
        <v>389</v>
      </c>
      <c r="D8" s="25">
        <v>92</v>
      </c>
      <c r="E8" s="25">
        <v>10</v>
      </c>
      <c r="F8" s="25">
        <v>82</v>
      </c>
      <c r="G8" s="361" t="s">
        <v>1214</v>
      </c>
      <c r="H8" s="25">
        <v>297</v>
      </c>
      <c r="I8" s="25">
        <v>128</v>
      </c>
      <c r="J8" s="25">
        <v>166</v>
      </c>
      <c r="K8" s="26">
        <v>3</v>
      </c>
    </row>
    <row r="9" spans="1:11" ht="15" customHeight="1">
      <c r="A9" s="13"/>
      <c r="B9" s="10">
        <v>2014</v>
      </c>
      <c r="C9" s="14">
        <v>371</v>
      </c>
      <c r="D9" s="14">
        <v>80</v>
      </c>
      <c r="E9" s="14">
        <v>7</v>
      </c>
      <c r="F9" s="14">
        <v>73</v>
      </c>
      <c r="G9" s="382" t="s">
        <v>1214</v>
      </c>
      <c r="H9" s="14">
        <v>291</v>
      </c>
      <c r="I9" s="14">
        <v>125</v>
      </c>
      <c r="J9" s="14">
        <v>163</v>
      </c>
      <c r="K9" s="15">
        <v>3</v>
      </c>
    </row>
    <row r="10" spans="1:12" ht="15" customHeight="1">
      <c r="A10" s="13"/>
      <c r="B10" s="10"/>
      <c r="C10" s="14"/>
      <c r="D10" s="14"/>
      <c r="E10" s="487"/>
      <c r="F10" s="487"/>
      <c r="G10" s="14"/>
      <c r="H10" s="14"/>
      <c r="I10" s="14"/>
      <c r="J10" s="14"/>
      <c r="K10" s="488"/>
      <c r="L10" s="121"/>
    </row>
    <row r="11" spans="1:11" ht="15" customHeight="1">
      <c r="A11" s="254" t="s">
        <v>183</v>
      </c>
      <c r="B11" s="17">
        <v>2012</v>
      </c>
      <c r="C11" s="18">
        <v>336</v>
      </c>
      <c r="D11" s="18">
        <v>89</v>
      </c>
      <c r="E11" s="18">
        <v>6</v>
      </c>
      <c r="F11" s="18">
        <v>83</v>
      </c>
      <c r="G11" s="361" t="s">
        <v>1214</v>
      </c>
      <c r="H11" s="18">
        <v>247</v>
      </c>
      <c r="I11" s="18">
        <v>106</v>
      </c>
      <c r="J11" s="18">
        <v>138</v>
      </c>
      <c r="K11" s="19">
        <v>3</v>
      </c>
    </row>
    <row r="12" spans="1:11" ht="15" customHeight="1">
      <c r="A12" s="20" t="s">
        <v>184</v>
      </c>
      <c r="B12" s="17">
        <v>2013</v>
      </c>
      <c r="C12" s="25">
        <v>328</v>
      </c>
      <c r="D12" s="25">
        <v>86</v>
      </c>
      <c r="E12" s="25">
        <v>6</v>
      </c>
      <c r="F12" s="25">
        <v>80</v>
      </c>
      <c r="G12" s="361" t="s">
        <v>1214</v>
      </c>
      <c r="H12" s="25">
        <v>242</v>
      </c>
      <c r="I12" s="25">
        <v>98</v>
      </c>
      <c r="J12" s="25">
        <v>141</v>
      </c>
      <c r="K12" s="26">
        <v>3</v>
      </c>
    </row>
    <row r="13" spans="1:11" ht="15" customHeight="1">
      <c r="A13" s="20"/>
      <c r="B13" s="10">
        <v>2014</v>
      </c>
      <c r="C13" s="484">
        <v>316</v>
      </c>
      <c r="D13" s="484">
        <v>79</v>
      </c>
      <c r="E13" s="484">
        <v>7</v>
      </c>
      <c r="F13" s="484">
        <v>72</v>
      </c>
      <c r="G13" s="485" t="s">
        <v>1214</v>
      </c>
      <c r="H13" s="484">
        <v>237</v>
      </c>
      <c r="I13" s="484">
        <v>96</v>
      </c>
      <c r="J13" s="484">
        <v>138</v>
      </c>
      <c r="K13" s="486">
        <v>3</v>
      </c>
    </row>
    <row r="14" spans="1:11" ht="15" customHeight="1">
      <c r="A14" s="20"/>
      <c r="B14" s="10"/>
      <c r="C14" s="14"/>
      <c r="D14" s="14"/>
      <c r="E14" s="14"/>
      <c r="F14" s="14"/>
      <c r="G14" s="14"/>
      <c r="H14" s="14"/>
      <c r="I14" s="14"/>
      <c r="J14" s="14"/>
      <c r="K14" s="15"/>
    </row>
    <row r="15" spans="1:11" ht="15" customHeight="1">
      <c r="A15" s="254" t="s">
        <v>185</v>
      </c>
      <c r="B15" s="17">
        <v>2012</v>
      </c>
      <c r="C15" s="18">
        <v>59</v>
      </c>
      <c r="D15" s="18">
        <v>6</v>
      </c>
      <c r="E15" s="18">
        <v>4</v>
      </c>
      <c r="F15" s="18">
        <v>2</v>
      </c>
      <c r="G15" s="361" t="s">
        <v>1214</v>
      </c>
      <c r="H15" s="18">
        <v>53</v>
      </c>
      <c r="I15" s="18">
        <v>30</v>
      </c>
      <c r="J15" s="18">
        <v>23</v>
      </c>
      <c r="K15" s="362" t="s">
        <v>1214</v>
      </c>
    </row>
    <row r="16" spans="1:11" ht="15" customHeight="1">
      <c r="A16" s="20" t="s">
        <v>1540</v>
      </c>
      <c r="B16" s="17">
        <v>2013</v>
      </c>
      <c r="C16" s="25">
        <v>61</v>
      </c>
      <c r="D16" s="25">
        <v>6</v>
      </c>
      <c r="E16" s="25">
        <v>4</v>
      </c>
      <c r="F16" s="25">
        <v>2</v>
      </c>
      <c r="G16" s="361" t="s">
        <v>1214</v>
      </c>
      <c r="H16" s="25">
        <v>55</v>
      </c>
      <c r="I16" s="25">
        <v>30</v>
      </c>
      <c r="J16" s="25">
        <v>25</v>
      </c>
      <c r="K16" s="362" t="s">
        <v>1214</v>
      </c>
    </row>
    <row r="17" spans="1:11" ht="15" customHeight="1">
      <c r="A17" s="20"/>
      <c r="B17" s="10">
        <v>2014</v>
      </c>
      <c r="C17" s="14">
        <v>55</v>
      </c>
      <c r="D17" s="14">
        <v>1</v>
      </c>
      <c r="E17" s="382" t="s">
        <v>1214</v>
      </c>
      <c r="F17" s="14">
        <v>1</v>
      </c>
      <c r="G17" s="382" t="s">
        <v>1214</v>
      </c>
      <c r="H17" s="14">
        <v>54</v>
      </c>
      <c r="I17" s="14">
        <v>29</v>
      </c>
      <c r="J17" s="14">
        <v>25</v>
      </c>
      <c r="K17" s="383" t="s">
        <v>1214</v>
      </c>
    </row>
    <row r="18" ht="15" customHeight="1"/>
    <row r="19" spans="1:10" s="41" customFormat="1" ht="15" customHeight="1">
      <c r="A19" s="506" t="s">
        <v>169</v>
      </c>
      <c r="B19" s="506"/>
      <c r="C19" s="506"/>
      <c r="D19" s="506"/>
      <c r="E19" s="506"/>
      <c r="F19" s="506"/>
      <c r="G19" s="506"/>
      <c r="H19" s="506"/>
      <c r="I19" s="506"/>
      <c r="J19" s="506"/>
    </row>
    <row r="20" spans="1:10" s="41" customFormat="1" ht="15" customHeight="1">
      <c r="A20" s="227" t="s">
        <v>170</v>
      </c>
      <c r="B20" s="227"/>
      <c r="C20" s="227"/>
      <c r="D20" s="227"/>
      <c r="E20" s="227"/>
      <c r="F20" s="227"/>
      <c r="G20" s="88"/>
      <c r="H20" s="88"/>
      <c r="I20" s="88"/>
      <c r="J20" s="88"/>
    </row>
  </sheetData>
  <mergeCells count="4">
    <mergeCell ref="A5:B6"/>
    <mergeCell ref="C5:C6"/>
    <mergeCell ref="D5:G5"/>
    <mergeCell ref="H5:K5"/>
  </mergeCells>
  <hyperlinks>
    <hyperlink ref="K1:K2" location="'Spis tablic  List of tables'!A61" display="Powrót do spisu tablic"/>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9.140625" defaultRowHeight="15"/>
  <cols>
    <col min="1" max="1" width="56.7109375" style="120" customWidth="1"/>
    <col min="2" max="6" width="11.00390625" style="120" customWidth="1"/>
    <col min="7" max="7" width="56.7109375" style="120" customWidth="1"/>
    <col min="8" max="16384" width="9.140625" style="550" customWidth="1"/>
  </cols>
  <sheetData>
    <row r="1" spans="1:7" ht="15">
      <c r="A1" s="317" t="s">
        <v>1454</v>
      </c>
      <c r="G1" s="602" t="s">
        <v>1467</v>
      </c>
    </row>
    <row r="2" spans="1:7" ht="15">
      <c r="A2" s="318" t="s">
        <v>1469</v>
      </c>
      <c r="G2" s="603" t="s">
        <v>1468</v>
      </c>
    </row>
    <row r="3" spans="1:7" ht="15.75" thickBot="1">
      <c r="A3" s="319" t="s">
        <v>32</v>
      </c>
      <c r="B3" s="320">
        <v>2010</v>
      </c>
      <c r="C3" s="320">
        <v>2011</v>
      </c>
      <c r="D3" s="320">
        <v>2012</v>
      </c>
      <c r="E3" s="321">
        <v>2013</v>
      </c>
      <c r="F3" s="320">
        <v>2014</v>
      </c>
      <c r="G3" s="322" t="s">
        <v>33</v>
      </c>
    </row>
    <row r="4" spans="1:7" ht="15">
      <c r="A4" s="323" t="s">
        <v>1146</v>
      </c>
      <c r="B4" s="18"/>
      <c r="C4" s="18"/>
      <c r="D4" s="18"/>
      <c r="E4" s="18"/>
      <c r="F4" s="18"/>
      <c r="G4" s="324" t="s">
        <v>1147</v>
      </c>
    </row>
    <row r="5" spans="1:7" ht="15">
      <c r="A5" s="325" t="s">
        <v>1148</v>
      </c>
      <c r="B5" s="343">
        <v>2481</v>
      </c>
      <c r="C5" s="343">
        <v>2647</v>
      </c>
      <c r="D5" s="343">
        <v>2841</v>
      </c>
      <c r="E5" s="343">
        <v>2962</v>
      </c>
      <c r="F5" s="568">
        <v>2961</v>
      </c>
      <c r="G5" s="326" t="s">
        <v>1149</v>
      </c>
    </row>
    <row r="6" spans="1:7" ht="15">
      <c r="A6" s="325" t="s">
        <v>1150</v>
      </c>
      <c r="B6" s="343">
        <v>481</v>
      </c>
      <c r="C6" s="343">
        <v>456</v>
      </c>
      <c r="D6" s="343">
        <v>453</v>
      </c>
      <c r="E6" s="343">
        <v>551</v>
      </c>
      <c r="F6" s="568">
        <v>583</v>
      </c>
      <c r="G6" s="326" t="s">
        <v>1151</v>
      </c>
    </row>
    <row r="7" spans="1:7" ht="15">
      <c r="A7" s="327" t="s">
        <v>1152</v>
      </c>
      <c r="B7" s="343">
        <v>6309</v>
      </c>
      <c r="C7" s="343">
        <v>6624</v>
      </c>
      <c r="D7" s="343">
        <v>7320</v>
      </c>
      <c r="E7" s="343">
        <v>7470</v>
      </c>
      <c r="F7" s="568">
        <v>7089</v>
      </c>
      <c r="G7" s="326" t="s">
        <v>1153</v>
      </c>
    </row>
    <row r="8" spans="1:7" ht="15">
      <c r="A8" s="328" t="s">
        <v>1154</v>
      </c>
      <c r="B8" s="343"/>
      <c r="C8" s="343"/>
      <c r="D8" s="343"/>
      <c r="E8" s="343"/>
      <c r="F8" s="343"/>
      <c r="G8" s="324"/>
    </row>
    <row r="9" spans="1:7" ht="15">
      <c r="A9" s="325" t="s">
        <v>1155</v>
      </c>
      <c r="B9" s="343">
        <v>41.16848330767612</v>
      </c>
      <c r="C9" s="343">
        <v>43.2467114049605</v>
      </c>
      <c r="D9" s="343">
        <v>46.18469604610749</v>
      </c>
      <c r="E9" s="343">
        <v>46.1326339142244</v>
      </c>
      <c r="F9" s="343">
        <v>45.977505026084394</v>
      </c>
      <c r="G9" s="324" t="s">
        <v>1156</v>
      </c>
    </row>
    <row r="10" spans="1:7" ht="15">
      <c r="A10" s="329" t="s">
        <v>1406</v>
      </c>
      <c r="B10" s="343">
        <v>255464</v>
      </c>
      <c r="C10" s="343">
        <v>266328</v>
      </c>
      <c r="D10" s="343">
        <v>292430</v>
      </c>
      <c r="E10" s="343">
        <v>287263</v>
      </c>
      <c r="F10" s="343">
        <v>285766</v>
      </c>
      <c r="G10" s="324" t="s">
        <v>1408</v>
      </c>
    </row>
    <row r="11" spans="1:7" ht="15">
      <c r="A11" s="325" t="s">
        <v>1405</v>
      </c>
      <c r="B11" s="343">
        <v>1756.8192071124413</v>
      </c>
      <c r="C11" s="343">
        <v>1832.8743026794452</v>
      </c>
      <c r="D11" s="343">
        <v>2014.0500705947175</v>
      </c>
      <c r="E11" s="343">
        <v>1983.4646261899386</v>
      </c>
      <c r="F11" s="355">
        <v>1976.9654052154374</v>
      </c>
      <c r="G11" s="326" t="s">
        <v>1407</v>
      </c>
    </row>
    <row r="12" spans="1:7" ht="15">
      <c r="A12" s="328" t="s">
        <v>1157</v>
      </c>
      <c r="B12" s="343">
        <v>710</v>
      </c>
      <c r="C12" s="343">
        <v>806</v>
      </c>
      <c r="D12" s="343">
        <v>805</v>
      </c>
      <c r="E12" s="343">
        <v>810</v>
      </c>
      <c r="F12" s="343">
        <v>827</v>
      </c>
      <c r="G12" s="324" t="s">
        <v>1158</v>
      </c>
    </row>
    <row r="13" spans="1:7" ht="15">
      <c r="A13" s="342" t="s">
        <v>1188</v>
      </c>
      <c r="B13" s="343">
        <v>420</v>
      </c>
      <c r="C13" s="343">
        <v>416</v>
      </c>
      <c r="D13" s="343">
        <v>395</v>
      </c>
      <c r="E13" s="343">
        <v>389</v>
      </c>
      <c r="F13" s="343">
        <v>371</v>
      </c>
      <c r="G13" s="324" t="s">
        <v>1572</v>
      </c>
    </row>
    <row r="14" spans="1:7" ht="15">
      <c r="A14" s="329" t="s">
        <v>1159</v>
      </c>
      <c r="B14" s="343">
        <v>366</v>
      </c>
      <c r="C14" s="343">
        <v>380</v>
      </c>
      <c r="D14" s="343">
        <v>388</v>
      </c>
      <c r="E14" s="343">
        <v>401</v>
      </c>
      <c r="F14" s="343">
        <v>416</v>
      </c>
      <c r="G14" s="324" t="s">
        <v>1160</v>
      </c>
    </row>
    <row r="15" spans="1:7" ht="15">
      <c r="A15" s="328" t="s">
        <v>1161</v>
      </c>
      <c r="B15" s="343"/>
      <c r="C15" s="343"/>
      <c r="D15" s="343"/>
      <c r="E15" s="343"/>
      <c r="F15" s="343"/>
      <c r="G15" s="324" t="s">
        <v>1573</v>
      </c>
    </row>
    <row r="16" spans="1:7" ht="15">
      <c r="A16" s="325" t="s">
        <v>1162</v>
      </c>
      <c r="B16" s="343">
        <v>3972</v>
      </c>
      <c r="C16" s="343">
        <v>3823</v>
      </c>
      <c r="D16" s="343">
        <v>3739</v>
      </c>
      <c r="E16" s="343">
        <v>3608</v>
      </c>
      <c r="F16" s="343">
        <v>3471</v>
      </c>
      <c r="G16" s="326" t="s">
        <v>1574</v>
      </c>
    </row>
    <row r="17" spans="1:7" ht="15">
      <c r="A17" s="327" t="s">
        <v>1189</v>
      </c>
      <c r="B17" s="343">
        <v>1286.5327433628318</v>
      </c>
      <c r="C17" s="343">
        <v>1188.7037643207857</v>
      </c>
      <c r="D17" s="343">
        <v>1208.9141666666667</v>
      </c>
      <c r="E17" s="343">
        <v>1206.768140116764</v>
      </c>
      <c r="F17" s="343">
        <v>1205.3146911519198</v>
      </c>
      <c r="G17" s="116" t="s">
        <v>1190</v>
      </c>
    </row>
    <row r="18" spans="1:7" ht="15">
      <c r="A18" s="328" t="s">
        <v>1163</v>
      </c>
      <c r="B18" s="18"/>
      <c r="C18" s="18"/>
      <c r="D18" s="18"/>
      <c r="E18" s="18"/>
      <c r="F18" s="18"/>
      <c r="G18" s="324" t="s">
        <v>1164</v>
      </c>
    </row>
    <row r="19" spans="1:7" ht="15">
      <c r="A19" s="327" t="s">
        <v>1165</v>
      </c>
      <c r="B19" s="18"/>
      <c r="C19" s="18"/>
      <c r="D19" s="18"/>
      <c r="E19" s="18"/>
      <c r="F19" s="18"/>
      <c r="G19" s="326" t="s">
        <v>1166</v>
      </c>
    </row>
    <row r="20" spans="1:7" ht="15">
      <c r="A20" s="330" t="s">
        <v>1167</v>
      </c>
      <c r="B20" s="18">
        <v>6.1</v>
      </c>
      <c r="C20" s="18">
        <v>6.4</v>
      </c>
      <c r="D20" s="18">
        <v>6.4</v>
      </c>
      <c r="E20" s="18">
        <v>6.6</v>
      </c>
      <c r="F20" s="28">
        <v>6.6</v>
      </c>
      <c r="G20" s="331" t="s">
        <v>1168</v>
      </c>
    </row>
    <row r="21" spans="1:7" ht="15">
      <c r="A21" s="330" t="s">
        <v>1169</v>
      </c>
      <c r="B21" s="18">
        <v>0.9</v>
      </c>
      <c r="C21" s="18">
        <v>0.9</v>
      </c>
      <c r="D21" s="18">
        <v>0.8</v>
      </c>
      <c r="E21" s="18">
        <v>0.8</v>
      </c>
      <c r="F21" s="18">
        <v>0.8</v>
      </c>
      <c r="G21" s="331" t="s">
        <v>1575</v>
      </c>
    </row>
    <row r="22" spans="1:7" ht="15">
      <c r="A22" s="332" t="s">
        <v>1170</v>
      </c>
      <c r="B22" s="18">
        <v>71</v>
      </c>
      <c r="C22" s="18">
        <v>72</v>
      </c>
      <c r="D22" s="18">
        <v>75</v>
      </c>
      <c r="E22" s="18">
        <v>75</v>
      </c>
      <c r="F22" s="18">
        <v>75</v>
      </c>
      <c r="G22" s="333" t="s">
        <v>1576</v>
      </c>
    </row>
    <row r="23" spans="1:7" ht="15">
      <c r="A23" s="334" t="s">
        <v>1171</v>
      </c>
      <c r="B23" s="18">
        <v>9</v>
      </c>
      <c r="C23" s="18">
        <v>10</v>
      </c>
      <c r="D23" s="18">
        <v>10</v>
      </c>
      <c r="E23" s="18">
        <v>10</v>
      </c>
      <c r="F23" s="18">
        <v>11</v>
      </c>
      <c r="G23" s="333" t="s">
        <v>1172</v>
      </c>
    </row>
    <row r="24" spans="1:7" ht="15">
      <c r="A24" s="335" t="s">
        <v>1191</v>
      </c>
      <c r="B24" s="18">
        <v>10</v>
      </c>
      <c r="C24" s="18">
        <v>9</v>
      </c>
      <c r="D24" s="18">
        <v>12</v>
      </c>
      <c r="E24" s="18">
        <v>12</v>
      </c>
      <c r="F24" s="18">
        <v>13</v>
      </c>
      <c r="G24" s="333" t="s">
        <v>1192</v>
      </c>
    </row>
    <row r="25" spans="1:7" ht="15">
      <c r="A25" s="334" t="s">
        <v>1173</v>
      </c>
      <c r="B25" s="344">
        <v>108031</v>
      </c>
      <c r="C25" s="344">
        <v>105610</v>
      </c>
      <c r="D25" s="344">
        <v>110688</v>
      </c>
      <c r="E25" s="344">
        <v>119852</v>
      </c>
      <c r="F25" s="344">
        <v>127262</v>
      </c>
      <c r="G25" s="333" t="s">
        <v>1174</v>
      </c>
    </row>
    <row r="26" spans="1:7" ht="15">
      <c r="A26" s="335" t="s">
        <v>1175</v>
      </c>
      <c r="B26" s="18"/>
      <c r="C26" s="18"/>
      <c r="D26" s="18"/>
      <c r="E26" s="18"/>
      <c r="F26" s="18"/>
      <c r="G26" s="333" t="s">
        <v>1176</v>
      </c>
    </row>
    <row r="27" spans="1:7" ht="15">
      <c r="A27" s="325" t="s">
        <v>1186</v>
      </c>
      <c r="B27" s="47">
        <v>76.14735429068142</v>
      </c>
      <c r="C27" s="47">
        <v>75.04084478157161</v>
      </c>
      <c r="D27" s="47">
        <v>78.29195220221082</v>
      </c>
      <c r="E27" s="47">
        <v>83.28448258600321</v>
      </c>
      <c r="F27" s="47">
        <v>88.51328072789762</v>
      </c>
      <c r="G27" s="326" t="s">
        <v>1187</v>
      </c>
    </row>
    <row r="28" spans="1:7" ht="15">
      <c r="A28" s="334" t="s">
        <v>1177</v>
      </c>
      <c r="B28" s="343">
        <v>21085</v>
      </c>
      <c r="C28" s="343">
        <v>21483</v>
      </c>
      <c r="D28" s="343">
        <v>20906</v>
      </c>
      <c r="E28" s="343">
        <v>21235</v>
      </c>
      <c r="F28" s="343">
        <v>21939</v>
      </c>
      <c r="G28" s="333" t="s">
        <v>1178</v>
      </c>
    </row>
    <row r="29" spans="1:6" ht="15">
      <c r="A29" s="335" t="s">
        <v>1179</v>
      </c>
      <c r="B29" s="18"/>
      <c r="C29" s="18"/>
      <c r="D29" s="18"/>
      <c r="E29" s="18"/>
      <c r="F29" s="18"/>
    </row>
    <row r="30" spans="1:7" ht="15">
      <c r="A30" s="336" t="s">
        <v>1203</v>
      </c>
      <c r="B30" s="343">
        <v>45446</v>
      </c>
      <c r="C30" s="343">
        <v>42283</v>
      </c>
      <c r="D30" s="343">
        <v>41855</v>
      </c>
      <c r="E30" s="343">
        <v>45037</v>
      </c>
      <c r="F30" s="343">
        <v>49492</v>
      </c>
      <c r="G30" s="333" t="s">
        <v>1193</v>
      </c>
    </row>
    <row r="31" spans="1:7" ht="15">
      <c r="A31" s="328" t="s">
        <v>1194</v>
      </c>
      <c r="B31" s="18"/>
      <c r="C31" s="18"/>
      <c r="D31" s="18"/>
      <c r="E31" s="18"/>
      <c r="F31" s="18"/>
      <c r="G31" s="324" t="s">
        <v>1195</v>
      </c>
    </row>
    <row r="32" spans="1:7" ht="15">
      <c r="A32" s="327" t="s">
        <v>1204</v>
      </c>
      <c r="B32" s="18">
        <v>19</v>
      </c>
      <c r="C32" s="18">
        <v>22</v>
      </c>
      <c r="D32" s="18">
        <v>26</v>
      </c>
      <c r="E32" s="18">
        <v>31</v>
      </c>
      <c r="F32" s="18">
        <v>38</v>
      </c>
      <c r="G32" s="326" t="s">
        <v>1196</v>
      </c>
    </row>
    <row r="33" spans="1:7" ht="15">
      <c r="A33" s="334" t="s">
        <v>1205</v>
      </c>
      <c r="B33" s="343">
        <v>36</v>
      </c>
      <c r="C33" s="343">
        <v>36</v>
      </c>
      <c r="D33" s="343">
        <v>57</v>
      </c>
      <c r="E33" s="343">
        <v>61</v>
      </c>
      <c r="F33" s="343">
        <v>70</v>
      </c>
      <c r="G33" s="337" t="s">
        <v>1577</v>
      </c>
    </row>
    <row r="34" spans="1:7" ht="15">
      <c r="A34" s="338" t="s">
        <v>1180</v>
      </c>
      <c r="B34" s="343">
        <v>1836</v>
      </c>
      <c r="C34" s="343">
        <v>1856</v>
      </c>
      <c r="D34" s="343">
        <v>2656</v>
      </c>
      <c r="E34" s="343">
        <v>2650</v>
      </c>
      <c r="F34" s="343">
        <v>2965</v>
      </c>
      <c r="G34" s="326" t="s">
        <v>1181</v>
      </c>
    </row>
    <row r="35" spans="1:7" ht="15">
      <c r="A35" s="332" t="s">
        <v>744</v>
      </c>
      <c r="B35" s="343">
        <v>2021</v>
      </c>
      <c r="C35" s="343">
        <v>2061</v>
      </c>
      <c r="D35" s="343">
        <v>2025</v>
      </c>
      <c r="E35" s="343">
        <v>2027</v>
      </c>
      <c r="F35" s="343">
        <v>1939</v>
      </c>
      <c r="G35" s="324" t="s">
        <v>451</v>
      </c>
    </row>
    <row r="36" spans="1:7" ht="15">
      <c r="A36" s="339" t="s">
        <v>1197</v>
      </c>
      <c r="B36" s="343">
        <v>3020</v>
      </c>
      <c r="C36" s="343">
        <v>3063</v>
      </c>
      <c r="D36" s="343">
        <v>3000</v>
      </c>
      <c r="E36" s="343">
        <v>3046</v>
      </c>
      <c r="F36" s="343">
        <v>2887</v>
      </c>
      <c r="G36" s="324" t="s">
        <v>1182</v>
      </c>
    </row>
    <row r="37" spans="1:7" ht="15">
      <c r="A37" s="340" t="s">
        <v>998</v>
      </c>
      <c r="B37" s="92" t="s">
        <v>1207</v>
      </c>
      <c r="C37" s="92" t="s">
        <v>1207</v>
      </c>
      <c r="D37" s="343">
        <v>15</v>
      </c>
      <c r="E37" s="343">
        <v>19</v>
      </c>
      <c r="F37" s="343">
        <v>22</v>
      </c>
      <c r="G37" s="341" t="s">
        <v>999</v>
      </c>
    </row>
    <row r="38" spans="1:7" ht="15">
      <c r="A38" s="339" t="s">
        <v>1206</v>
      </c>
      <c r="B38" s="92" t="s">
        <v>1207</v>
      </c>
      <c r="C38" s="92" t="s">
        <v>1207</v>
      </c>
      <c r="D38" s="343">
        <v>95</v>
      </c>
      <c r="E38" s="343">
        <v>126</v>
      </c>
      <c r="F38" s="343">
        <v>163</v>
      </c>
      <c r="G38" s="324" t="s">
        <v>1198</v>
      </c>
    </row>
    <row r="39" spans="1:7" ht="15">
      <c r="A39" s="339" t="s">
        <v>1199</v>
      </c>
      <c r="B39" s="343"/>
      <c r="C39" s="343"/>
      <c r="D39" s="343"/>
      <c r="E39" s="343"/>
      <c r="F39" s="343"/>
      <c r="G39" s="324" t="s">
        <v>1200</v>
      </c>
    </row>
    <row r="40" spans="1:7" ht="15">
      <c r="A40" s="339" t="s">
        <v>1208</v>
      </c>
      <c r="B40" s="343">
        <v>67</v>
      </c>
      <c r="C40" s="343">
        <v>68</v>
      </c>
      <c r="D40" s="343">
        <v>73</v>
      </c>
      <c r="E40" s="343">
        <v>72</v>
      </c>
      <c r="F40" s="343">
        <v>75</v>
      </c>
      <c r="G40" s="333" t="s">
        <v>1209</v>
      </c>
    </row>
    <row r="41" spans="1:7" ht="15">
      <c r="A41" s="335" t="s">
        <v>1578</v>
      </c>
      <c r="B41" s="46">
        <v>30.56166605447034</v>
      </c>
      <c r="C41" s="46">
        <v>31.206199108354973</v>
      </c>
      <c r="D41" s="46">
        <v>32.646376190203746</v>
      </c>
      <c r="E41" s="46">
        <v>33.14638385807045</v>
      </c>
      <c r="F41" s="46">
        <v>33.76808472769807</v>
      </c>
      <c r="G41" s="333" t="s">
        <v>1201</v>
      </c>
    </row>
    <row r="42" spans="1:7" ht="15">
      <c r="A42" s="335" t="s">
        <v>1579</v>
      </c>
      <c r="B42" s="46">
        <v>30.37594357338308</v>
      </c>
      <c r="C42" s="46">
        <v>30.559081809395042</v>
      </c>
      <c r="D42" s="46">
        <v>31.446952740648115</v>
      </c>
      <c r="E42" s="46">
        <v>31.307989757518584</v>
      </c>
      <c r="F42" s="46">
        <v>31.960564195719154</v>
      </c>
      <c r="G42" s="333" t="s">
        <v>1202</v>
      </c>
    </row>
    <row r="43" spans="1:7" ht="60" customHeight="1">
      <c r="A43" s="624" t="s">
        <v>1502</v>
      </c>
      <c r="B43" s="624"/>
      <c r="C43" s="624"/>
      <c r="D43" s="624"/>
      <c r="E43" s="624"/>
      <c r="F43" s="624"/>
      <c r="G43" s="624"/>
    </row>
    <row r="44" spans="1:7" ht="60" customHeight="1">
      <c r="A44" s="625" t="s">
        <v>1503</v>
      </c>
      <c r="B44" s="625"/>
      <c r="C44" s="625"/>
      <c r="D44" s="625"/>
      <c r="E44" s="625"/>
      <c r="F44" s="625"/>
      <c r="G44" s="625"/>
    </row>
  </sheetData>
  <mergeCells count="2">
    <mergeCell ref="A43:G43"/>
    <mergeCell ref="A44:G44"/>
  </mergeCells>
  <hyperlinks>
    <hyperlink ref="G1:G2" location="'Spis tablic  List of tables'!A7" display="Powrót do spisu tablic"/>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topLeftCell="A1">
      <pane xSplit="2" ySplit="4" topLeftCell="C5" activePane="bottomRight" state="frozen"/>
      <selection pane="topRight" activeCell="C1" sqref="C1"/>
      <selection pane="bottomLeft" activeCell="A5" sqref="A5"/>
      <selection pane="bottomRight" activeCell="A1" sqref="A1"/>
    </sheetView>
  </sheetViews>
  <sheetFormatPr defaultColWidth="9.140625" defaultRowHeight="15"/>
  <cols>
    <col min="1" max="1" width="22.421875" style="120" customWidth="1"/>
    <col min="2" max="2" width="5.57421875" style="120" customWidth="1"/>
    <col min="3" max="8" width="15.7109375" style="120" customWidth="1"/>
    <col min="9" max="16384" width="9.140625" style="120" customWidth="1"/>
  </cols>
  <sheetData>
    <row r="1" spans="1:9" ht="14.25">
      <c r="A1" s="176" t="s">
        <v>1035</v>
      </c>
      <c r="H1" s="602" t="s">
        <v>1467</v>
      </c>
      <c r="I1" s="133"/>
    </row>
    <row r="2" spans="1:9" ht="14.25">
      <c r="A2" s="215" t="s">
        <v>1036</v>
      </c>
      <c r="H2" s="603" t="s">
        <v>1468</v>
      </c>
      <c r="I2" s="606"/>
    </row>
    <row r="3" spans="1:8" s="2" customFormat="1" ht="64.5" customHeight="1">
      <c r="A3" s="640" t="s">
        <v>194</v>
      </c>
      <c r="B3" s="639"/>
      <c r="C3" s="630" t="s">
        <v>195</v>
      </c>
      <c r="D3" s="630"/>
      <c r="E3" s="630"/>
      <c r="F3" s="630" t="s">
        <v>1411</v>
      </c>
      <c r="G3" s="630"/>
      <c r="H3" s="633"/>
    </row>
    <row r="4" spans="1:8" s="2" customFormat="1" ht="30" customHeight="1" thickBot="1">
      <c r="A4" s="678"/>
      <c r="B4" s="638"/>
      <c r="C4" s="502" t="s">
        <v>196</v>
      </c>
      <c r="D4" s="502" t="s">
        <v>1541</v>
      </c>
      <c r="E4" s="502" t="s">
        <v>197</v>
      </c>
      <c r="F4" s="502" t="s">
        <v>189</v>
      </c>
      <c r="G4" s="617" t="s">
        <v>1541</v>
      </c>
      <c r="H4" s="520" t="s">
        <v>197</v>
      </c>
    </row>
    <row r="5" spans="1:8" ht="15" customHeight="1">
      <c r="A5" s="253" t="s">
        <v>37</v>
      </c>
      <c r="B5" s="17">
        <v>2012</v>
      </c>
      <c r="C5" s="384">
        <v>10226575</v>
      </c>
      <c r="D5" s="385">
        <v>9023564</v>
      </c>
      <c r="E5" s="385">
        <v>1203011</v>
      </c>
      <c r="F5" s="385">
        <v>4432148</v>
      </c>
      <c r="G5" s="352">
        <v>3229137</v>
      </c>
      <c r="H5" s="359">
        <v>1203011</v>
      </c>
    </row>
    <row r="6" spans="1:8" ht="15" customHeight="1">
      <c r="A6" s="13" t="s">
        <v>38</v>
      </c>
      <c r="B6" s="17">
        <v>2013</v>
      </c>
      <c r="C6" s="384">
        <v>10541142</v>
      </c>
      <c r="D6" s="386">
        <v>9339643</v>
      </c>
      <c r="E6" s="386">
        <v>1201499</v>
      </c>
      <c r="F6" s="385">
        <v>4631397</v>
      </c>
      <c r="G6" s="386">
        <v>3429898</v>
      </c>
      <c r="H6" s="387">
        <v>1201499</v>
      </c>
    </row>
    <row r="7" spans="1:8" ht="15" customHeight="1">
      <c r="A7" s="121"/>
      <c r="B7" s="10">
        <v>2014</v>
      </c>
      <c r="C7" s="388">
        <v>10577363</v>
      </c>
      <c r="D7" s="363">
        <v>9385407</v>
      </c>
      <c r="E7" s="363">
        <v>1191956</v>
      </c>
      <c r="F7" s="389">
        <v>4631641</v>
      </c>
      <c r="G7" s="363">
        <v>3439685</v>
      </c>
      <c r="H7" s="364">
        <v>1191956</v>
      </c>
    </row>
    <row r="8" spans="1:8" ht="15" customHeight="1">
      <c r="A8" s="121"/>
      <c r="B8" s="10"/>
      <c r="C8" s="489"/>
      <c r="D8" s="363"/>
      <c r="E8" s="363"/>
      <c r="F8" s="490"/>
      <c r="G8" s="363"/>
      <c r="H8" s="364"/>
    </row>
    <row r="9" spans="1:8" ht="15" customHeight="1">
      <c r="A9" s="254" t="s">
        <v>183</v>
      </c>
      <c r="B9" s="17">
        <v>2012</v>
      </c>
      <c r="C9" s="384">
        <v>8892982</v>
      </c>
      <c r="D9" s="343">
        <v>7885082</v>
      </c>
      <c r="E9" s="343">
        <v>1007900</v>
      </c>
      <c r="F9" s="385">
        <v>4159712</v>
      </c>
      <c r="G9" s="343">
        <v>3151812</v>
      </c>
      <c r="H9" s="359">
        <v>1007900</v>
      </c>
    </row>
    <row r="10" spans="1:8" ht="15" customHeight="1">
      <c r="A10" s="20" t="s">
        <v>184</v>
      </c>
      <c r="B10" s="17">
        <v>2013</v>
      </c>
      <c r="C10" s="384">
        <v>9173612</v>
      </c>
      <c r="D10" s="386">
        <v>8172166</v>
      </c>
      <c r="E10" s="386">
        <v>1001446</v>
      </c>
      <c r="F10" s="385">
        <v>4360229</v>
      </c>
      <c r="G10" s="386">
        <v>3358783</v>
      </c>
      <c r="H10" s="387">
        <v>1001446</v>
      </c>
    </row>
    <row r="11" spans="1:8" ht="15" customHeight="1">
      <c r="A11" s="29"/>
      <c r="B11" s="31">
        <v>2014</v>
      </c>
      <c r="C11" s="388">
        <v>9198141</v>
      </c>
      <c r="D11" s="363">
        <v>8210190</v>
      </c>
      <c r="E11" s="363">
        <v>987951</v>
      </c>
      <c r="F11" s="389">
        <v>4355700</v>
      </c>
      <c r="G11" s="363">
        <v>3367749</v>
      </c>
      <c r="H11" s="364">
        <v>987951</v>
      </c>
    </row>
    <row r="12" spans="1:8" ht="15" customHeight="1">
      <c r="A12" s="29"/>
      <c r="B12" s="31"/>
      <c r="C12" s="388"/>
      <c r="D12" s="363"/>
      <c r="E12" s="363"/>
      <c r="F12" s="389"/>
      <c r="G12" s="363"/>
      <c r="H12" s="364"/>
    </row>
    <row r="13" spans="1:8" ht="15" customHeight="1">
      <c r="A13" s="254" t="s">
        <v>185</v>
      </c>
      <c r="B13" s="17">
        <v>2012</v>
      </c>
      <c r="C13" s="384">
        <v>1333593</v>
      </c>
      <c r="D13" s="343">
        <v>1138482</v>
      </c>
      <c r="E13" s="343">
        <v>195111</v>
      </c>
      <c r="F13" s="385">
        <v>272436</v>
      </c>
      <c r="G13" s="352">
        <v>77325</v>
      </c>
      <c r="H13" s="359">
        <v>195111</v>
      </c>
    </row>
    <row r="14" spans="1:8" ht="15" customHeight="1">
      <c r="A14" s="20" t="s">
        <v>1540</v>
      </c>
      <c r="B14" s="17">
        <v>2013</v>
      </c>
      <c r="C14" s="384">
        <v>1367530</v>
      </c>
      <c r="D14" s="386">
        <v>1167477</v>
      </c>
      <c r="E14" s="386">
        <v>200053</v>
      </c>
      <c r="F14" s="385">
        <v>271168</v>
      </c>
      <c r="G14" s="386">
        <v>71115</v>
      </c>
      <c r="H14" s="387">
        <v>200053</v>
      </c>
    </row>
    <row r="15" spans="1:8" ht="15" customHeight="1">
      <c r="A15" s="121"/>
      <c r="B15" s="31">
        <v>2014</v>
      </c>
      <c r="C15" s="388">
        <v>1379222</v>
      </c>
      <c r="D15" s="363">
        <v>1175217</v>
      </c>
      <c r="E15" s="363">
        <v>204005</v>
      </c>
      <c r="F15" s="389">
        <v>275941</v>
      </c>
      <c r="G15" s="363">
        <v>71936</v>
      </c>
      <c r="H15" s="364">
        <v>204005</v>
      </c>
    </row>
    <row r="16" ht="15" customHeight="1"/>
    <row r="17" spans="1:9" s="41" customFormat="1" ht="15" customHeight="1">
      <c r="A17" s="88" t="s">
        <v>357</v>
      </c>
      <c r="B17" s="88"/>
      <c r="C17" s="88"/>
      <c r="D17" s="88"/>
      <c r="E17" s="88"/>
      <c r="F17" s="88"/>
      <c r="G17" s="88"/>
      <c r="H17" s="88"/>
      <c r="I17" s="88"/>
    </row>
    <row r="18" spans="1:9" s="41" customFormat="1" ht="15" customHeight="1">
      <c r="A18" s="506" t="s">
        <v>169</v>
      </c>
      <c r="B18" s="506"/>
      <c r="C18" s="506"/>
      <c r="D18" s="506"/>
      <c r="E18" s="506"/>
      <c r="F18" s="506"/>
      <c r="G18" s="506"/>
      <c r="H18" s="506"/>
      <c r="I18" s="506"/>
    </row>
    <row r="19" spans="1:9" s="41" customFormat="1" ht="15" customHeight="1">
      <c r="A19" s="227" t="s">
        <v>193</v>
      </c>
      <c r="B19" s="88"/>
      <c r="C19" s="88"/>
      <c r="D19" s="88"/>
      <c r="E19" s="88"/>
      <c r="F19" s="88"/>
      <c r="G19" s="88"/>
      <c r="H19" s="88"/>
      <c r="I19" s="88"/>
    </row>
    <row r="20" spans="1:9" s="41" customFormat="1" ht="15" customHeight="1">
      <c r="A20" s="227" t="s">
        <v>170</v>
      </c>
      <c r="B20" s="227"/>
      <c r="C20" s="227"/>
      <c r="D20" s="227"/>
      <c r="E20" s="227"/>
      <c r="F20" s="227"/>
      <c r="G20" s="88"/>
      <c r="H20" s="88"/>
      <c r="I20" s="88"/>
    </row>
    <row r="26" ht="15" customHeight="1"/>
    <row r="27" ht="15" customHeight="1"/>
    <row r="29" ht="38.25" customHeight="1"/>
  </sheetData>
  <mergeCells count="3">
    <mergeCell ref="A3:B4"/>
    <mergeCell ref="C3:E3"/>
    <mergeCell ref="F3:H3"/>
  </mergeCells>
  <hyperlinks>
    <hyperlink ref="H1:H2" location="'Spis tablic  List of tables'!A64" display="Powrót do spisu tablic"/>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workbookViewId="0" topLeftCell="A1">
      <pane xSplit="2" ySplit="5" topLeftCell="C6" activePane="bottomRight" state="frozen"/>
      <selection pane="topRight" activeCell="C1" sqref="C1"/>
      <selection pane="bottomLeft" activeCell="A6" sqref="A6"/>
      <selection pane="bottomRight" activeCell="A1" sqref="A1"/>
    </sheetView>
  </sheetViews>
  <sheetFormatPr defaultColWidth="9.140625" defaultRowHeight="15"/>
  <cols>
    <col min="1" max="1" width="18.28125" style="120" customWidth="1"/>
    <col min="2" max="2" width="7.00390625" style="120" bestFit="1" customWidth="1"/>
    <col min="3" max="11" width="15.7109375" style="120" customWidth="1"/>
    <col min="12" max="16384" width="9.140625" style="120" customWidth="1"/>
  </cols>
  <sheetData>
    <row r="1" spans="1:13" ht="14.25">
      <c r="A1" s="176" t="s">
        <v>943</v>
      </c>
      <c r="K1" s="602" t="s">
        <v>1467</v>
      </c>
      <c r="L1" s="133"/>
      <c r="M1" s="133"/>
    </row>
    <row r="2" spans="1:13" ht="14.25">
      <c r="A2" s="215" t="s">
        <v>944</v>
      </c>
      <c r="K2" s="603" t="s">
        <v>1468</v>
      </c>
      <c r="L2" s="606"/>
      <c r="M2" s="133"/>
    </row>
    <row r="3" spans="1:11" s="2" customFormat="1" ht="30" customHeight="1">
      <c r="A3" s="679" t="s">
        <v>194</v>
      </c>
      <c r="B3" s="682"/>
      <c r="C3" s="630" t="s">
        <v>200</v>
      </c>
      <c r="D3" s="630" t="s">
        <v>201</v>
      </c>
      <c r="E3" s="630" t="s">
        <v>202</v>
      </c>
      <c r="F3" s="687"/>
      <c r="G3" s="687"/>
      <c r="H3" s="687"/>
      <c r="I3" s="687"/>
      <c r="J3" s="687"/>
      <c r="K3" s="689"/>
    </row>
    <row r="4" spans="1:11" s="2" customFormat="1" ht="30" customHeight="1">
      <c r="A4" s="683"/>
      <c r="B4" s="684"/>
      <c r="C4" s="630"/>
      <c r="D4" s="687"/>
      <c r="E4" s="642" t="s">
        <v>1059</v>
      </c>
      <c r="F4" s="642"/>
      <c r="G4" s="642" t="s">
        <v>1542</v>
      </c>
      <c r="H4" s="642"/>
      <c r="I4" s="642" t="s">
        <v>203</v>
      </c>
      <c r="J4" s="642"/>
      <c r="K4" s="645"/>
    </row>
    <row r="5" spans="1:11" s="2" customFormat="1" ht="120.75" customHeight="1" thickBot="1">
      <c r="A5" s="685"/>
      <c r="B5" s="686"/>
      <c r="C5" s="631"/>
      <c r="D5" s="688"/>
      <c r="E5" s="512" t="s">
        <v>204</v>
      </c>
      <c r="F5" s="512" t="s">
        <v>205</v>
      </c>
      <c r="G5" s="512" t="s">
        <v>204</v>
      </c>
      <c r="H5" s="512" t="s">
        <v>205</v>
      </c>
      <c r="I5" s="512" t="s">
        <v>204</v>
      </c>
      <c r="J5" s="512" t="s">
        <v>205</v>
      </c>
      <c r="K5" s="33" t="s">
        <v>1543</v>
      </c>
    </row>
    <row r="6" spans="1:11" ht="15" customHeight="1">
      <c r="A6" s="253" t="s">
        <v>37</v>
      </c>
      <c r="B6" s="17">
        <v>2012</v>
      </c>
      <c r="C6" s="343">
        <v>5794427</v>
      </c>
      <c r="D6" s="343">
        <v>80678</v>
      </c>
      <c r="E6" s="343">
        <v>1291917</v>
      </c>
      <c r="F6" s="343">
        <v>6403</v>
      </c>
      <c r="G6" s="343">
        <v>1634904</v>
      </c>
      <c r="H6" s="343">
        <v>49155</v>
      </c>
      <c r="I6" s="343">
        <v>3318808</v>
      </c>
      <c r="J6" s="343">
        <v>45012</v>
      </c>
      <c r="K6" s="359">
        <v>2024</v>
      </c>
    </row>
    <row r="7" spans="1:11" ht="15" customHeight="1">
      <c r="A7" s="13" t="s">
        <v>38</v>
      </c>
      <c r="B7" s="17">
        <v>2013</v>
      </c>
      <c r="C7" s="386">
        <v>5909745</v>
      </c>
      <c r="D7" s="386">
        <v>70294</v>
      </c>
      <c r="E7" s="386">
        <v>1280804</v>
      </c>
      <c r="F7" s="386">
        <v>5553</v>
      </c>
      <c r="G7" s="386">
        <v>1698217</v>
      </c>
      <c r="H7" s="386">
        <v>46572</v>
      </c>
      <c r="I7" s="386">
        <v>3382797</v>
      </c>
      <c r="J7" s="386">
        <v>40800</v>
      </c>
      <c r="K7" s="387">
        <v>997</v>
      </c>
    </row>
    <row r="8" spans="1:11" ht="15" customHeight="1">
      <c r="A8" s="121"/>
      <c r="B8" s="10">
        <v>2014</v>
      </c>
      <c r="C8" s="363">
        <v>5945722</v>
      </c>
      <c r="D8" s="363">
        <v>67366</v>
      </c>
      <c r="E8" s="363">
        <v>1231039</v>
      </c>
      <c r="F8" s="363">
        <v>4856</v>
      </c>
      <c r="G8" s="363">
        <v>1751977</v>
      </c>
      <c r="H8" s="363">
        <v>44890</v>
      </c>
      <c r="I8" s="363">
        <v>3436972</v>
      </c>
      <c r="J8" s="363">
        <v>39896</v>
      </c>
      <c r="K8" s="364">
        <v>464</v>
      </c>
    </row>
    <row r="9" spans="1:11" ht="15" customHeight="1">
      <c r="A9" s="121"/>
      <c r="B9" s="10"/>
      <c r="C9" s="355"/>
      <c r="D9" s="355"/>
      <c r="E9" s="355"/>
      <c r="F9" s="355"/>
      <c r="G9" s="355"/>
      <c r="H9" s="355"/>
      <c r="I9" s="355"/>
      <c r="J9" s="355"/>
      <c r="K9" s="358"/>
    </row>
    <row r="10" spans="1:11" ht="15" customHeight="1">
      <c r="A10" s="254" t="s">
        <v>183</v>
      </c>
      <c r="B10" s="17">
        <v>2012</v>
      </c>
      <c r="C10" s="343">
        <v>4733270</v>
      </c>
      <c r="D10" s="343">
        <v>60461</v>
      </c>
      <c r="E10" s="343">
        <v>1070298</v>
      </c>
      <c r="F10" s="343">
        <v>4571</v>
      </c>
      <c r="G10" s="343">
        <v>1314256</v>
      </c>
      <c r="H10" s="343">
        <v>37449</v>
      </c>
      <c r="I10" s="343">
        <v>2715261</v>
      </c>
      <c r="J10" s="343">
        <v>33339</v>
      </c>
      <c r="K10" s="359">
        <v>1654</v>
      </c>
    </row>
    <row r="11" spans="1:11" ht="15" customHeight="1">
      <c r="A11" s="20" t="s">
        <v>184</v>
      </c>
      <c r="B11" s="17">
        <v>2013</v>
      </c>
      <c r="C11" s="386">
        <v>4813383</v>
      </c>
      <c r="D11" s="386">
        <v>52698</v>
      </c>
      <c r="E11" s="386">
        <v>1061919</v>
      </c>
      <c r="F11" s="386">
        <v>4443</v>
      </c>
      <c r="G11" s="386">
        <v>1365498</v>
      </c>
      <c r="H11" s="386">
        <v>35550</v>
      </c>
      <c r="I11" s="386">
        <v>2759557</v>
      </c>
      <c r="J11" s="386">
        <v>29588</v>
      </c>
      <c r="K11" s="390">
        <v>697</v>
      </c>
    </row>
    <row r="12" spans="1:11" ht="15" customHeight="1">
      <c r="A12" s="121"/>
      <c r="B12" s="10">
        <v>2014</v>
      </c>
      <c r="C12" s="356">
        <v>4842441</v>
      </c>
      <c r="D12" s="356">
        <v>50138</v>
      </c>
      <c r="E12" s="356">
        <v>1023764</v>
      </c>
      <c r="F12" s="356">
        <v>3996</v>
      </c>
      <c r="G12" s="356">
        <v>1415668</v>
      </c>
      <c r="H12" s="356">
        <v>34602</v>
      </c>
      <c r="I12" s="356">
        <v>2804468</v>
      </c>
      <c r="J12" s="356">
        <v>29057</v>
      </c>
      <c r="K12" s="360">
        <v>316</v>
      </c>
    </row>
    <row r="13" spans="1:11" ht="15" customHeight="1">
      <c r="A13" s="121"/>
      <c r="B13" s="10"/>
      <c r="C13" s="356"/>
      <c r="D13" s="356"/>
      <c r="E13" s="356"/>
      <c r="F13" s="356"/>
      <c r="G13" s="356"/>
      <c r="H13" s="356"/>
      <c r="I13" s="356"/>
      <c r="J13" s="356"/>
      <c r="K13" s="360"/>
    </row>
    <row r="14" spans="1:11" ht="15" customHeight="1">
      <c r="A14" s="254" t="s">
        <v>185</v>
      </c>
      <c r="B14" s="17">
        <v>2012</v>
      </c>
      <c r="C14" s="343">
        <v>1061157</v>
      </c>
      <c r="D14" s="343">
        <v>20217</v>
      </c>
      <c r="E14" s="343">
        <v>221619</v>
      </c>
      <c r="F14" s="343">
        <v>1832</v>
      </c>
      <c r="G14" s="343">
        <v>320648</v>
      </c>
      <c r="H14" s="343">
        <v>11706</v>
      </c>
      <c r="I14" s="343">
        <v>603547</v>
      </c>
      <c r="J14" s="343">
        <v>11673</v>
      </c>
      <c r="K14" s="359">
        <v>370</v>
      </c>
    </row>
    <row r="15" spans="1:11" ht="15" customHeight="1">
      <c r="A15" s="20" t="s">
        <v>1540</v>
      </c>
      <c r="B15" s="17">
        <v>2013</v>
      </c>
      <c r="C15" s="386">
        <v>1096362</v>
      </c>
      <c r="D15" s="386">
        <v>17596</v>
      </c>
      <c r="E15" s="386">
        <v>218885</v>
      </c>
      <c r="F15" s="386">
        <v>1110</v>
      </c>
      <c r="G15" s="386">
        <v>332719</v>
      </c>
      <c r="H15" s="386">
        <v>11022</v>
      </c>
      <c r="I15" s="386">
        <v>623240</v>
      </c>
      <c r="J15" s="386">
        <v>11212</v>
      </c>
      <c r="K15" s="387">
        <v>300</v>
      </c>
    </row>
    <row r="16" spans="1:11" ht="15" customHeight="1">
      <c r="A16" s="20"/>
      <c r="B16" s="10">
        <v>2014</v>
      </c>
      <c r="C16" s="391">
        <v>1103281</v>
      </c>
      <c r="D16" s="391">
        <v>17228</v>
      </c>
      <c r="E16" s="391">
        <v>207275</v>
      </c>
      <c r="F16" s="391">
        <v>860</v>
      </c>
      <c r="G16" s="391">
        <v>336309</v>
      </c>
      <c r="H16" s="391">
        <v>10288</v>
      </c>
      <c r="I16" s="391">
        <v>632504</v>
      </c>
      <c r="J16" s="391">
        <v>10839</v>
      </c>
      <c r="K16" s="392">
        <v>148</v>
      </c>
    </row>
    <row r="17" ht="15" customHeight="1"/>
    <row r="18" spans="1:11" s="41" customFormat="1" ht="15" customHeight="1">
      <c r="A18" s="88" t="s">
        <v>357</v>
      </c>
      <c r="B18" s="88"/>
      <c r="C18" s="88"/>
      <c r="D18" s="88"/>
      <c r="E18" s="88"/>
      <c r="F18" s="88"/>
      <c r="G18" s="88"/>
      <c r="H18" s="88"/>
      <c r="I18" s="88"/>
      <c r="J18" s="88"/>
      <c r="K18" s="88"/>
    </row>
    <row r="19" spans="1:11" s="41" customFormat="1" ht="15" customHeight="1">
      <c r="A19" s="506" t="s">
        <v>169</v>
      </c>
      <c r="B19" s="506"/>
      <c r="C19" s="506"/>
      <c r="D19" s="506"/>
      <c r="E19" s="506"/>
      <c r="F19" s="506"/>
      <c r="G19" s="506"/>
      <c r="H19" s="506"/>
      <c r="I19" s="506"/>
      <c r="J19" s="506"/>
      <c r="K19" s="506"/>
    </row>
    <row r="20" spans="1:11" s="42" customFormat="1" ht="15" customHeight="1">
      <c r="A20" s="507" t="s">
        <v>199</v>
      </c>
      <c r="B20" s="507"/>
      <c r="C20" s="507"/>
      <c r="D20" s="507"/>
      <c r="E20" s="507"/>
      <c r="F20" s="507"/>
      <c r="G20" s="507"/>
      <c r="H20" s="507"/>
      <c r="I20" s="507"/>
      <c r="J20" s="507"/>
      <c r="K20" s="507"/>
    </row>
    <row r="21" spans="1:11" s="42" customFormat="1" ht="15" customHeight="1">
      <c r="A21" s="507" t="s">
        <v>170</v>
      </c>
      <c r="B21" s="507"/>
      <c r="C21" s="507"/>
      <c r="D21" s="507"/>
      <c r="E21" s="507"/>
      <c r="F21" s="507"/>
      <c r="G21" s="507"/>
      <c r="H21" s="507"/>
      <c r="I21" s="507"/>
      <c r="J21" s="507"/>
      <c r="K21" s="507"/>
    </row>
    <row r="22" ht="15">
      <c r="G22" s="619"/>
    </row>
    <row r="23" ht="15">
      <c r="G23" s="619"/>
    </row>
    <row r="25" ht="15">
      <c r="A25" s="16"/>
    </row>
    <row r="26" ht="15">
      <c r="A26" s="20"/>
    </row>
    <row r="27" ht="15">
      <c r="A27" s="16"/>
    </row>
    <row r="28" ht="15">
      <c r="A28" s="20"/>
    </row>
    <row r="63" ht="15">
      <c r="C63" s="120" t="s">
        <v>631</v>
      </c>
    </row>
    <row r="64" ht="15">
      <c r="C64" s="120" t="s">
        <v>632</v>
      </c>
    </row>
  </sheetData>
  <mergeCells count="7">
    <mergeCell ref="A3:B5"/>
    <mergeCell ref="C3:C5"/>
    <mergeCell ref="D3:D5"/>
    <mergeCell ref="E3:K3"/>
    <mergeCell ref="E4:F4"/>
    <mergeCell ref="G4:H4"/>
    <mergeCell ref="I4:K4"/>
  </mergeCells>
  <hyperlinks>
    <hyperlink ref="K1:K2" location="'Spis tablic  List of tables'!A67" display="Powrót do spisu tablic"/>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9.140625" defaultRowHeight="15"/>
  <cols>
    <col min="1" max="1" width="30.7109375" style="120" customWidth="1"/>
    <col min="2" max="4" width="15.7109375" style="120" customWidth="1"/>
    <col min="5" max="5" width="30.7109375" style="120" customWidth="1"/>
    <col min="6" max="16384" width="9.140625" style="120" customWidth="1"/>
  </cols>
  <sheetData>
    <row r="1" spans="1:6" ht="14.25">
      <c r="A1" s="216" t="s">
        <v>1088</v>
      </c>
      <c r="D1" s="2"/>
      <c r="E1" s="602" t="s">
        <v>1467</v>
      </c>
      <c r="F1" s="133"/>
    </row>
    <row r="2" spans="1:6" ht="14.25">
      <c r="A2" s="215" t="s">
        <v>1516</v>
      </c>
      <c r="C2" s="2"/>
      <c r="E2" s="603" t="s">
        <v>1468</v>
      </c>
      <c r="F2" s="606"/>
    </row>
    <row r="3" spans="1:5" s="2" customFormat="1" ht="30.75" customHeight="1" thickBot="1">
      <c r="A3" s="511" t="s">
        <v>194</v>
      </c>
      <c r="B3" s="508">
        <v>2012</v>
      </c>
      <c r="C3" s="505">
        <v>2013</v>
      </c>
      <c r="D3" s="505">
        <v>2014</v>
      </c>
      <c r="E3" s="532" t="s">
        <v>33</v>
      </c>
    </row>
    <row r="4" spans="2:4" ht="30" customHeight="1">
      <c r="B4" s="690" t="s">
        <v>1091</v>
      </c>
      <c r="C4" s="690"/>
      <c r="D4" s="690"/>
    </row>
    <row r="5" spans="1:5" ht="15" customHeight="1">
      <c r="A5" s="255" t="s">
        <v>37</v>
      </c>
      <c r="B5" s="393">
        <v>3229137</v>
      </c>
      <c r="C5" s="393">
        <v>3429898</v>
      </c>
      <c r="D5" s="356">
        <v>3439685</v>
      </c>
      <c r="E5" s="75" t="s">
        <v>38</v>
      </c>
    </row>
    <row r="6" spans="1:5" ht="15" customHeight="1">
      <c r="A6" s="233" t="s">
        <v>859</v>
      </c>
      <c r="B6" s="92"/>
      <c r="C6" s="92"/>
      <c r="D6" s="343"/>
      <c r="E6" s="116" t="s">
        <v>358</v>
      </c>
    </row>
    <row r="7" spans="1:5" ht="15" customHeight="1">
      <c r="A7" s="256" t="s">
        <v>688</v>
      </c>
      <c r="B7" s="92">
        <v>790927</v>
      </c>
      <c r="C7" s="92">
        <v>849148</v>
      </c>
      <c r="D7" s="343">
        <v>865339</v>
      </c>
      <c r="E7" s="1" t="s">
        <v>359</v>
      </c>
    </row>
    <row r="8" spans="1:5" ht="15" customHeight="1">
      <c r="A8" s="256" t="s">
        <v>689</v>
      </c>
      <c r="B8" s="92">
        <v>237558</v>
      </c>
      <c r="C8" s="92">
        <v>248280</v>
      </c>
      <c r="D8" s="343">
        <v>237849</v>
      </c>
      <c r="E8" s="1" t="s">
        <v>1544</v>
      </c>
    </row>
    <row r="9" spans="1:5" ht="15" customHeight="1">
      <c r="A9" s="256" t="s">
        <v>690</v>
      </c>
      <c r="B9" s="92">
        <v>493475</v>
      </c>
      <c r="C9" s="92">
        <v>468897</v>
      </c>
      <c r="D9" s="343">
        <v>463967</v>
      </c>
      <c r="E9" s="1" t="s">
        <v>361</v>
      </c>
    </row>
    <row r="10" spans="1:5" ht="15" customHeight="1">
      <c r="A10" s="256" t="s">
        <v>691</v>
      </c>
      <c r="B10" s="92">
        <v>86410</v>
      </c>
      <c r="C10" s="92">
        <v>83507</v>
      </c>
      <c r="D10" s="343">
        <v>84171</v>
      </c>
      <c r="E10" s="1" t="s">
        <v>367</v>
      </c>
    </row>
    <row r="11" spans="1:5" ht="15" customHeight="1">
      <c r="A11" s="256" t="s">
        <v>692</v>
      </c>
      <c r="B11" s="92">
        <v>172403</v>
      </c>
      <c r="C11" s="92">
        <v>194364</v>
      </c>
      <c r="D11" s="343">
        <v>184599</v>
      </c>
      <c r="E11" s="1" t="s">
        <v>128</v>
      </c>
    </row>
    <row r="12" spans="1:5" ht="15" customHeight="1">
      <c r="A12" s="256" t="s">
        <v>693</v>
      </c>
      <c r="B12" s="92">
        <v>283867</v>
      </c>
      <c r="C12" s="92">
        <v>316949</v>
      </c>
      <c r="D12" s="343">
        <v>317632</v>
      </c>
      <c r="E12" s="1" t="s">
        <v>362</v>
      </c>
    </row>
    <row r="13" spans="1:5" ht="15" customHeight="1">
      <c r="A13" s="256" t="s">
        <v>694</v>
      </c>
      <c r="B13" s="92">
        <v>232543</v>
      </c>
      <c r="C13" s="92">
        <v>239375</v>
      </c>
      <c r="D13" s="343">
        <v>243775</v>
      </c>
      <c r="E13" s="1" t="s">
        <v>363</v>
      </c>
    </row>
    <row r="14" spans="1:5" ht="15" customHeight="1">
      <c r="A14" s="256" t="s">
        <v>695</v>
      </c>
      <c r="B14" s="92">
        <v>58377</v>
      </c>
      <c r="C14" s="92">
        <v>60067</v>
      </c>
      <c r="D14" s="343">
        <v>58327</v>
      </c>
      <c r="E14" s="1" t="s">
        <v>364</v>
      </c>
    </row>
    <row r="15" spans="1:5" ht="15" customHeight="1">
      <c r="A15" s="256" t="s">
        <v>696</v>
      </c>
      <c r="B15" s="92">
        <v>76137</v>
      </c>
      <c r="C15" s="92">
        <v>85526</v>
      </c>
      <c r="D15" s="343">
        <v>89043</v>
      </c>
      <c r="E15" s="1" t="s">
        <v>365</v>
      </c>
    </row>
    <row r="16" spans="1:5" ht="15" customHeight="1">
      <c r="A16" s="256" t="s">
        <v>697</v>
      </c>
      <c r="B16" s="92">
        <v>136048</v>
      </c>
      <c r="C16" s="92">
        <v>143418</v>
      </c>
      <c r="D16" s="343">
        <v>144410</v>
      </c>
      <c r="E16" s="1" t="s">
        <v>366</v>
      </c>
    </row>
    <row r="17" spans="2:4" ht="30" customHeight="1">
      <c r="B17" s="691" t="s">
        <v>209</v>
      </c>
      <c r="C17" s="691"/>
      <c r="D17" s="691"/>
    </row>
    <row r="18" spans="1:5" ht="15" customHeight="1">
      <c r="A18" s="255" t="s">
        <v>37</v>
      </c>
      <c r="B18" s="393">
        <v>3151812</v>
      </c>
      <c r="C18" s="393">
        <v>3358783</v>
      </c>
      <c r="D18" s="356">
        <v>3367749</v>
      </c>
      <c r="E18" s="75" t="s">
        <v>38</v>
      </c>
    </row>
    <row r="19" spans="1:5" ht="15" customHeight="1">
      <c r="A19" s="233" t="s">
        <v>859</v>
      </c>
      <c r="B19" s="92"/>
      <c r="C19" s="92"/>
      <c r="D19" s="343"/>
      <c r="E19" s="116" t="s">
        <v>358</v>
      </c>
    </row>
    <row r="20" spans="1:5" ht="15" customHeight="1">
      <c r="A20" s="256" t="s">
        <v>688</v>
      </c>
      <c r="B20" s="92">
        <v>769070</v>
      </c>
      <c r="C20" s="92">
        <v>836956</v>
      </c>
      <c r="D20" s="343">
        <v>852138</v>
      </c>
      <c r="E20" s="1" t="s">
        <v>359</v>
      </c>
    </row>
    <row r="21" spans="1:5" ht="15" customHeight="1">
      <c r="A21" s="256" t="s">
        <v>689</v>
      </c>
      <c r="B21" s="92">
        <v>237558</v>
      </c>
      <c r="C21" s="92">
        <v>248280</v>
      </c>
      <c r="D21" s="343">
        <v>237849</v>
      </c>
      <c r="E21" s="1" t="s">
        <v>1544</v>
      </c>
    </row>
    <row r="22" spans="1:5" ht="15" customHeight="1">
      <c r="A22" s="256" t="s">
        <v>690</v>
      </c>
      <c r="B22" s="92">
        <v>464147</v>
      </c>
      <c r="C22" s="92">
        <v>438984</v>
      </c>
      <c r="D22" s="343">
        <v>434326</v>
      </c>
      <c r="E22" s="1" t="s">
        <v>361</v>
      </c>
    </row>
    <row r="23" spans="1:5" ht="15" customHeight="1">
      <c r="A23" s="256" t="s">
        <v>691</v>
      </c>
      <c r="B23" s="92">
        <v>86410</v>
      </c>
      <c r="C23" s="92">
        <v>83507</v>
      </c>
      <c r="D23" s="343">
        <v>84171</v>
      </c>
      <c r="E23" s="1" t="s">
        <v>367</v>
      </c>
    </row>
    <row r="24" spans="1:5" ht="15" customHeight="1">
      <c r="A24" s="256" t="s">
        <v>692</v>
      </c>
      <c r="B24" s="92">
        <v>163355</v>
      </c>
      <c r="C24" s="92">
        <v>185028</v>
      </c>
      <c r="D24" s="343">
        <v>175203</v>
      </c>
      <c r="E24" s="1" t="s">
        <v>128</v>
      </c>
    </row>
    <row r="25" spans="1:5" ht="15" customHeight="1">
      <c r="A25" s="256" t="s">
        <v>693</v>
      </c>
      <c r="B25" s="92">
        <v>280078</v>
      </c>
      <c r="C25" s="92">
        <v>312372</v>
      </c>
      <c r="D25" s="343">
        <v>313189</v>
      </c>
      <c r="E25" s="1" t="s">
        <v>362</v>
      </c>
    </row>
    <row r="26" spans="1:5" ht="15" customHeight="1">
      <c r="A26" s="256" t="s">
        <v>694</v>
      </c>
      <c r="B26" s="92">
        <v>232543</v>
      </c>
      <c r="C26" s="92">
        <v>238072</v>
      </c>
      <c r="D26" s="343">
        <v>242345</v>
      </c>
      <c r="E26" s="1" t="s">
        <v>363</v>
      </c>
    </row>
    <row r="27" spans="1:5" ht="15" customHeight="1">
      <c r="A27" s="256" t="s">
        <v>695</v>
      </c>
      <c r="B27" s="92">
        <v>56884</v>
      </c>
      <c r="C27" s="92">
        <v>58125</v>
      </c>
      <c r="D27" s="343">
        <v>56410</v>
      </c>
      <c r="E27" s="1" t="s">
        <v>364</v>
      </c>
    </row>
    <row r="28" spans="1:5" ht="15" customHeight="1">
      <c r="A28" s="256" t="s">
        <v>696</v>
      </c>
      <c r="B28" s="92">
        <v>75108</v>
      </c>
      <c r="C28" s="92">
        <v>84334</v>
      </c>
      <c r="D28" s="343">
        <v>87678</v>
      </c>
      <c r="E28" s="1" t="s">
        <v>365</v>
      </c>
    </row>
    <row r="29" spans="1:5" ht="15" customHeight="1">
      <c r="A29" s="256" t="s">
        <v>697</v>
      </c>
      <c r="B29" s="92">
        <v>136048</v>
      </c>
      <c r="C29" s="92">
        <v>143418</v>
      </c>
      <c r="D29" s="343">
        <v>144410</v>
      </c>
      <c r="E29" s="1" t="s">
        <v>366</v>
      </c>
    </row>
    <row r="30" ht="15" customHeight="1"/>
    <row r="31" spans="1:5" s="88" customFormat="1" ht="15" customHeight="1">
      <c r="A31" s="506" t="s">
        <v>357</v>
      </c>
      <c r="B31" s="506"/>
      <c r="C31" s="506"/>
      <c r="D31" s="506"/>
      <c r="E31" s="506"/>
    </row>
    <row r="32" spans="1:3" s="88" customFormat="1" ht="15" customHeight="1">
      <c r="A32" s="506" t="s">
        <v>169</v>
      </c>
      <c r="B32" s="506"/>
      <c r="C32" s="506"/>
    </row>
    <row r="33" spans="1:5" s="88" customFormat="1" ht="15" customHeight="1">
      <c r="A33" s="507" t="s">
        <v>193</v>
      </c>
      <c r="B33" s="507"/>
      <c r="C33" s="507"/>
      <c r="D33" s="507"/>
      <c r="E33" s="507"/>
    </row>
    <row r="34" spans="1:3" s="88" customFormat="1" ht="15" customHeight="1">
      <c r="A34" s="507" t="s">
        <v>170</v>
      </c>
      <c r="B34" s="507"/>
      <c r="C34" s="507"/>
    </row>
    <row r="35" ht="15" customHeight="1"/>
    <row r="36" ht="15" customHeight="1"/>
  </sheetData>
  <mergeCells count="2">
    <mergeCell ref="B4:D4"/>
    <mergeCell ref="B17:D17"/>
  </mergeCells>
  <hyperlinks>
    <hyperlink ref="E1:E2" location="'Spis tablic  List of tables'!A70" display="Powrót do spisu tablic"/>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9.140625" defaultRowHeight="15"/>
  <cols>
    <col min="1" max="1" width="30.7109375" style="120" customWidth="1"/>
    <col min="2" max="4" width="15.7109375" style="120" customWidth="1"/>
    <col min="5" max="5" width="30.7109375" style="120" customWidth="1"/>
    <col min="6" max="16384" width="9.140625" style="120" customWidth="1"/>
  </cols>
  <sheetData>
    <row r="1" spans="1:6" ht="15" customHeight="1">
      <c r="A1" s="176" t="s">
        <v>942</v>
      </c>
      <c r="E1" s="602" t="s">
        <v>1467</v>
      </c>
      <c r="F1" s="133"/>
    </row>
    <row r="2" spans="1:6" ht="15" customHeight="1">
      <c r="A2" s="188" t="s">
        <v>1518</v>
      </c>
      <c r="E2" s="603" t="s">
        <v>1468</v>
      </c>
      <c r="F2" s="606"/>
    </row>
    <row r="3" spans="1:5" s="2" customFormat="1" ht="28.5" customHeight="1" thickBot="1">
      <c r="A3" s="518" t="s">
        <v>32</v>
      </c>
      <c r="B3" s="508">
        <v>2012</v>
      </c>
      <c r="C3" s="505">
        <v>2013</v>
      </c>
      <c r="D3" s="505">
        <v>2014</v>
      </c>
      <c r="E3" s="532" t="s">
        <v>33</v>
      </c>
    </row>
    <row r="4" spans="1:5" ht="30" customHeight="1">
      <c r="A4" s="622"/>
      <c r="B4" s="690" t="s">
        <v>1094</v>
      </c>
      <c r="C4" s="690"/>
      <c r="D4" s="690"/>
      <c r="E4" s="622"/>
    </row>
    <row r="5" spans="1:5" ht="15" customHeight="1">
      <c r="A5" s="255" t="s">
        <v>37</v>
      </c>
      <c r="B5" s="394">
        <v>1203011</v>
      </c>
      <c r="C5" s="393">
        <v>1201499</v>
      </c>
      <c r="D5" s="356">
        <v>1191956</v>
      </c>
      <c r="E5" s="90" t="s">
        <v>38</v>
      </c>
    </row>
    <row r="6" spans="1:5" ht="15" customHeight="1">
      <c r="A6" s="234" t="s">
        <v>1020</v>
      </c>
      <c r="B6" s="18"/>
      <c r="C6" s="18"/>
      <c r="D6" s="18"/>
      <c r="E6" s="87" t="s">
        <v>1019</v>
      </c>
    </row>
    <row r="7" spans="1:5" ht="15" customHeight="1">
      <c r="A7" s="256" t="s">
        <v>698</v>
      </c>
      <c r="B7" s="92">
        <v>1093272</v>
      </c>
      <c r="C7" s="92">
        <v>1086055</v>
      </c>
      <c r="D7" s="343">
        <v>1069069</v>
      </c>
      <c r="E7" s="64" t="s">
        <v>360</v>
      </c>
    </row>
    <row r="8" spans="1:5" ht="15" customHeight="1">
      <c r="A8" s="256" t="s">
        <v>699</v>
      </c>
      <c r="B8" s="92">
        <v>2929</v>
      </c>
      <c r="C8" s="92">
        <v>5809</v>
      </c>
      <c r="D8" s="343">
        <v>8736</v>
      </c>
      <c r="E8" s="64" t="s">
        <v>369</v>
      </c>
    </row>
    <row r="9" spans="1:5" ht="15" customHeight="1">
      <c r="A9" s="256" t="s">
        <v>700</v>
      </c>
      <c r="B9" s="395">
        <v>66614</v>
      </c>
      <c r="C9" s="92">
        <v>62837</v>
      </c>
      <c r="D9" s="343">
        <v>66148</v>
      </c>
      <c r="E9" s="64" t="s">
        <v>370</v>
      </c>
    </row>
    <row r="10" spans="1:5" ht="15" customHeight="1">
      <c r="A10" s="256" t="s">
        <v>60</v>
      </c>
      <c r="B10" s="395">
        <v>14299</v>
      </c>
      <c r="C10" s="92">
        <v>16238</v>
      </c>
      <c r="D10" s="343">
        <v>14560</v>
      </c>
      <c r="E10" s="64" t="s">
        <v>61</v>
      </c>
    </row>
    <row r="11" spans="1:5" ht="15" customHeight="1">
      <c r="A11" s="256" t="s">
        <v>54</v>
      </c>
      <c r="B11" s="395">
        <v>25897</v>
      </c>
      <c r="C11" s="92">
        <v>30560</v>
      </c>
      <c r="D11" s="343">
        <v>33443</v>
      </c>
      <c r="E11" s="64" t="s">
        <v>371</v>
      </c>
    </row>
    <row r="12" spans="1:5" ht="30" customHeight="1">
      <c r="A12" s="622"/>
      <c r="B12" s="691" t="s">
        <v>209</v>
      </c>
      <c r="C12" s="691"/>
      <c r="D12" s="691"/>
      <c r="E12" s="622"/>
    </row>
    <row r="13" spans="1:5" ht="15" customHeight="1">
      <c r="A13" s="255" t="s">
        <v>701</v>
      </c>
      <c r="B13" s="393">
        <v>1007900</v>
      </c>
      <c r="C13" s="393">
        <v>1001446</v>
      </c>
      <c r="D13" s="356">
        <v>987951</v>
      </c>
      <c r="E13" s="90" t="s">
        <v>38</v>
      </c>
    </row>
    <row r="14" spans="1:5" ht="15" customHeight="1">
      <c r="A14" s="234" t="s">
        <v>1020</v>
      </c>
      <c r="B14" s="18"/>
      <c r="C14" s="18"/>
      <c r="D14" s="18"/>
      <c r="E14" s="87" t="s">
        <v>1019</v>
      </c>
    </row>
    <row r="15" spans="1:5" ht="15" customHeight="1">
      <c r="A15" s="256" t="s">
        <v>698</v>
      </c>
      <c r="B15" s="92">
        <v>899681</v>
      </c>
      <c r="C15" s="92">
        <v>887959</v>
      </c>
      <c r="D15" s="343">
        <v>866816</v>
      </c>
      <c r="E15" s="64" t="s">
        <v>360</v>
      </c>
    </row>
    <row r="16" spans="1:5" ht="15" customHeight="1">
      <c r="A16" s="256" t="s">
        <v>699</v>
      </c>
      <c r="B16" s="92">
        <v>2929</v>
      </c>
      <c r="C16" s="92">
        <v>5809</v>
      </c>
      <c r="D16" s="343">
        <v>8736</v>
      </c>
      <c r="E16" s="64" t="s">
        <v>369</v>
      </c>
    </row>
    <row r="17" spans="1:5" ht="15" customHeight="1">
      <c r="A17" s="256" t="s">
        <v>700</v>
      </c>
      <c r="B17" s="395">
        <v>66614</v>
      </c>
      <c r="C17" s="92">
        <v>62837</v>
      </c>
      <c r="D17" s="343">
        <v>66148</v>
      </c>
      <c r="E17" s="64" t="s">
        <v>370</v>
      </c>
    </row>
    <row r="18" spans="1:5" ht="15" customHeight="1">
      <c r="A18" s="256" t="s">
        <v>60</v>
      </c>
      <c r="B18" s="395">
        <v>13616</v>
      </c>
      <c r="C18" s="92">
        <v>15323</v>
      </c>
      <c r="D18" s="343">
        <v>13649</v>
      </c>
      <c r="E18" s="64" t="s">
        <v>61</v>
      </c>
    </row>
    <row r="19" spans="1:5" ht="15" customHeight="1">
      <c r="A19" s="256" t="s">
        <v>54</v>
      </c>
      <c r="B19" s="395">
        <v>25060</v>
      </c>
      <c r="C19" s="92">
        <v>29518</v>
      </c>
      <c r="D19" s="343">
        <v>32602</v>
      </c>
      <c r="E19" s="64" t="s">
        <v>371</v>
      </c>
    </row>
    <row r="20" spans="1:3" ht="15" customHeight="1">
      <c r="A20" s="37"/>
      <c r="B20" s="40"/>
      <c r="C20" s="40"/>
    </row>
    <row r="21" spans="1:4" s="41" customFormat="1" ht="15" customHeight="1">
      <c r="A21" s="506" t="s">
        <v>368</v>
      </c>
      <c r="B21" s="506"/>
      <c r="C21" s="506"/>
      <c r="D21" s="506"/>
    </row>
    <row r="22" spans="1:4" s="41" customFormat="1" ht="15" customHeight="1">
      <c r="A22" s="506" t="s">
        <v>169</v>
      </c>
      <c r="B22" s="506"/>
      <c r="C22" s="506"/>
      <c r="D22" s="88"/>
    </row>
    <row r="23" spans="1:4" s="41" customFormat="1" ht="15" customHeight="1">
      <c r="A23" s="507" t="s">
        <v>210</v>
      </c>
      <c r="B23" s="507"/>
      <c r="C23" s="507"/>
      <c r="D23" s="88"/>
    </row>
    <row r="24" spans="1:4" s="41" customFormat="1" ht="15" customHeight="1">
      <c r="A24" s="507" t="s">
        <v>170</v>
      </c>
      <c r="B24" s="507"/>
      <c r="C24" s="507"/>
      <c r="D24" s="88"/>
    </row>
    <row r="25" ht="15" customHeight="1"/>
  </sheetData>
  <mergeCells count="2">
    <mergeCell ref="B4:D4"/>
    <mergeCell ref="B12:D12"/>
  </mergeCells>
  <hyperlinks>
    <hyperlink ref="E1:E2" location="'Spis tablic  List of tables'!A73" display="Powrót do spisu tablic"/>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topLeftCell="A1">
      <pane xSplit="1" ySplit="4" topLeftCell="B5" activePane="bottomRight" state="frozen"/>
      <selection pane="topRight" activeCell="B1" sqref="B1"/>
      <selection pane="bottomLeft" activeCell="A5" sqref="A5"/>
      <selection pane="bottomRight" activeCell="A1" sqref="A1"/>
    </sheetView>
  </sheetViews>
  <sheetFormatPr defaultColWidth="9.140625" defaultRowHeight="15"/>
  <cols>
    <col min="1" max="1" width="35.7109375" style="120" customWidth="1"/>
    <col min="2" max="4" width="15.7109375" style="120" customWidth="1"/>
    <col min="5" max="5" width="35.7109375" style="120" customWidth="1"/>
    <col min="6" max="16384" width="9.140625" style="120" customWidth="1"/>
  </cols>
  <sheetData>
    <row r="1" spans="1:6" ht="15" customHeight="1">
      <c r="A1" s="176" t="s">
        <v>702</v>
      </c>
      <c r="D1" s="3"/>
      <c r="E1" s="602" t="s">
        <v>1467</v>
      </c>
      <c r="F1" s="133"/>
    </row>
    <row r="2" spans="1:6" ht="15" customHeight="1">
      <c r="A2" s="188" t="s">
        <v>521</v>
      </c>
      <c r="D2" s="4"/>
      <c r="E2" s="603" t="s">
        <v>1468</v>
      </c>
      <c r="F2" s="606"/>
    </row>
    <row r="3" spans="1:5" s="130" customFormat="1" ht="30" customHeight="1" thickBot="1">
      <c r="A3" s="511" t="s">
        <v>32</v>
      </c>
      <c r="B3" s="502">
        <v>2012</v>
      </c>
      <c r="C3" s="520">
        <v>2013</v>
      </c>
      <c r="D3" s="520">
        <v>2014</v>
      </c>
      <c r="E3" s="532" t="s">
        <v>33</v>
      </c>
    </row>
    <row r="4" spans="1:5" ht="15" customHeight="1">
      <c r="A4" s="31" t="s">
        <v>1125</v>
      </c>
      <c r="B4" s="360">
        <v>43</v>
      </c>
      <c r="C4" s="356">
        <v>42</v>
      </c>
      <c r="D4" s="356">
        <v>44</v>
      </c>
      <c r="E4" s="90" t="s">
        <v>374</v>
      </c>
    </row>
    <row r="5" spans="1:5" ht="15" customHeight="1">
      <c r="A5" s="31" t="s">
        <v>1237</v>
      </c>
      <c r="B5" s="360">
        <v>6700</v>
      </c>
      <c r="C5" s="356">
        <v>6675</v>
      </c>
      <c r="D5" s="356">
        <v>6639</v>
      </c>
      <c r="E5" s="90" t="s">
        <v>1545</v>
      </c>
    </row>
    <row r="6" spans="1:5" ht="15" customHeight="1">
      <c r="A6" s="174" t="s">
        <v>947</v>
      </c>
      <c r="B6" s="356"/>
      <c r="C6" s="356"/>
      <c r="D6" s="343"/>
      <c r="E6" s="90" t="s">
        <v>1489</v>
      </c>
    </row>
    <row r="7" spans="1:5" ht="15" customHeight="1">
      <c r="A7" s="124" t="s">
        <v>1402</v>
      </c>
      <c r="B7" s="343">
        <v>292430</v>
      </c>
      <c r="C7" s="343">
        <v>287263</v>
      </c>
      <c r="D7" s="343">
        <v>285766</v>
      </c>
      <c r="E7" s="64" t="s">
        <v>1403</v>
      </c>
    </row>
    <row r="8" spans="1:5" ht="15" customHeight="1">
      <c r="A8" s="272" t="s">
        <v>1239</v>
      </c>
      <c r="B8" s="343">
        <v>54418</v>
      </c>
      <c r="C8" s="343">
        <v>53817</v>
      </c>
      <c r="D8" s="343">
        <v>54138</v>
      </c>
      <c r="E8" s="206" t="s">
        <v>1415</v>
      </c>
    </row>
    <row r="9" spans="1:5" ht="15" customHeight="1">
      <c r="A9" s="174" t="s">
        <v>1484</v>
      </c>
      <c r="B9" s="46"/>
      <c r="C9" s="46"/>
      <c r="D9" s="18"/>
      <c r="E9" s="90" t="s">
        <v>1487</v>
      </c>
    </row>
    <row r="10" spans="1:5" ht="15" customHeight="1">
      <c r="A10" s="257" t="s">
        <v>1021</v>
      </c>
      <c r="B10" s="343">
        <v>2014.0500705947175</v>
      </c>
      <c r="C10" s="343">
        <v>1983.4646261899386</v>
      </c>
      <c r="D10" s="343">
        <v>1976.9654052154374</v>
      </c>
      <c r="E10" s="235" t="s">
        <v>1022</v>
      </c>
    </row>
    <row r="11" spans="1:5" ht="15" customHeight="1">
      <c r="A11" s="233" t="s">
        <v>1240</v>
      </c>
      <c r="B11" s="47">
        <v>43.646268656716416</v>
      </c>
      <c r="C11" s="47">
        <v>43.03565543071161</v>
      </c>
      <c r="D11" s="47">
        <v>43.043530652206655</v>
      </c>
      <c r="E11" s="235" t="s">
        <v>1238</v>
      </c>
    </row>
    <row r="12" spans="1:5" ht="15" customHeight="1">
      <c r="A12" s="256" t="s">
        <v>948</v>
      </c>
      <c r="B12" s="47">
        <v>5.2</v>
      </c>
      <c r="C12" s="47">
        <v>5.3</v>
      </c>
      <c r="D12" s="18">
        <v>5.2</v>
      </c>
      <c r="E12" s="64" t="s">
        <v>372</v>
      </c>
    </row>
    <row r="13" spans="1:5" ht="15" customHeight="1">
      <c r="A13" s="256" t="s">
        <v>949</v>
      </c>
      <c r="B13" s="46">
        <v>256</v>
      </c>
      <c r="C13" s="46">
        <v>242</v>
      </c>
      <c r="D13" s="343">
        <v>239.33293142426527</v>
      </c>
      <c r="E13" s="64" t="s">
        <v>373</v>
      </c>
    </row>
    <row r="14" spans="1:5" ht="15" customHeight="1">
      <c r="A14" s="259" t="s">
        <v>1412</v>
      </c>
      <c r="B14" s="343">
        <v>283472</v>
      </c>
      <c r="C14" s="343">
        <v>278213</v>
      </c>
      <c r="D14" s="343">
        <v>276753</v>
      </c>
      <c r="E14" s="55" t="s">
        <v>1414</v>
      </c>
    </row>
    <row r="15" spans="1:5" ht="15" customHeight="1">
      <c r="A15" s="240" t="s">
        <v>1413</v>
      </c>
      <c r="B15" s="343">
        <v>53890</v>
      </c>
      <c r="C15" s="343">
        <v>53310</v>
      </c>
      <c r="D15" s="343">
        <v>53670</v>
      </c>
      <c r="E15" s="206" t="s">
        <v>1415</v>
      </c>
    </row>
    <row r="16" spans="1:5" ht="15" customHeight="1">
      <c r="A16" s="476" t="s">
        <v>1485</v>
      </c>
      <c r="B16" s="343">
        <v>5842</v>
      </c>
      <c r="C16" s="343">
        <v>6337</v>
      </c>
      <c r="D16" s="343">
        <v>6040</v>
      </c>
      <c r="E16" s="55" t="s">
        <v>1416</v>
      </c>
    </row>
    <row r="17" spans="1:5" ht="15" customHeight="1">
      <c r="A17" s="240" t="s">
        <v>1486</v>
      </c>
      <c r="B17" s="343">
        <v>50</v>
      </c>
      <c r="C17" s="343">
        <v>39</v>
      </c>
      <c r="D17" s="343">
        <v>32</v>
      </c>
      <c r="E17" s="206" t="s">
        <v>1415</v>
      </c>
    </row>
    <row r="18" ht="15" customHeight="1"/>
    <row r="19" spans="1:4" s="41" customFormat="1" ht="15" customHeight="1">
      <c r="A19" s="88" t="s">
        <v>1417</v>
      </c>
      <c r="B19" s="88"/>
      <c r="C19" s="88"/>
      <c r="D19" s="88"/>
    </row>
    <row r="20" spans="1:4" s="41" customFormat="1" ht="15" customHeight="1">
      <c r="A20" s="88" t="s">
        <v>1418</v>
      </c>
      <c r="B20" s="88"/>
      <c r="C20" s="88"/>
      <c r="D20" s="88"/>
    </row>
    <row r="21" spans="1:4" s="41" customFormat="1" ht="15" customHeight="1">
      <c r="A21" s="506" t="s">
        <v>17</v>
      </c>
      <c r="B21" s="506"/>
      <c r="C21" s="506"/>
      <c r="D21" s="506"/>
    </row>
    <row r="22" spans="1:4" s="41" customFormat="1" ht="15" customHeight="1">
      <c r="A22" s="186" t="s">
        <v>1419</v>
      </c>
      <c r="B22" s="88"/>
      <c r="C22" s="88"/>
      <c r="D22" s="88"/>
    </row>
    <row r="23" spans="1:4" s="41" customFormat="1" ht="15" customHeight="1">
      <c r="A23" s="186" t="s">
        <v>1420</v>
      </c>
      <c r="B23" s="88"/>
      <c r="C23" s="88"/>
      <c r="D23" s="88"/>
    </row>
    <row r="24" spans="1:4" s="41" customFormat="1" ht="15" customHeight="1">
      <c r="A24" s="507" t="s">
        <v>18</v>
      </c>
      <c r="B24" s="507"/>
      <c r="C24" s="507"/>
      <c r="D24" s="507"/>
    </row>
  </sheetData>
  <hyperlinks>
    <hyperlink ref="E1:E2" location="'Spis tablic  List of tables'!A76" display="Powrót do spisu tablic"/>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workbookViewId="0" topLeftCell="A1">
      <pane xSplit="2" ySplit="4" topLeftCell="C5" activePane="bottomRight" state="frozen"/>
      <selection pane="topRight" activeCell="C1" sqref="C1"/>
      <selection pane="bottomLeft" activeCell="A5" sqref="A5"/>
      <selection pane="bottomRight" activeCell="A1" sqref="A1"/>
    </sheetView>
  </sheetViews>
  <sheetFormatPr defaultColWidth="9.140625" defaultRowHeight="15"/>
  <cols>
    <col min="1" max="1" width="27.28125" style="120" customWidth="1"/>
    <col min="2" max="2" width="7.00390625" style="120" bestFit="1" customWidth="1"/>
    <col min="3" max="4" width="12.7109375" style="120" customWidth="1"/>
    <col min="5" max="7" width="12.7109375" style="2" customWidth="1"/>
    <col min="8" max="8" width="12.7109375" style="120" customWidth="1"/>
    <col min="9" max="9" width="9.140625" style="120" customWidth="1"/>
    <col min="10" max="16384" width="9.140625" style="120" customWidth="1"/>
  </cols>
  <sheetData>
    <row r="1" spans="1:10" s="76" customFormat="1" ht="15" customHeight="1">
      <c r="A1" s="176" t="s">
        <v>703</v>
      </c>
      <c r="E1" s="96"/>
      <c r="F1" s="96"/>
      <c r="G1" s="96"/>
      <c r="H1" s="602" t="s">
        <v>1467</v>
      </c>
      <c r="I1" s="609"/>
      <c r="J1" s="605"/>
    </row>
    <row r="2" spans="1:10" ht="15" customHeight="1">
      <c r="A2" s="188" t="s">
        <v>637</v>
      </c>
      <c r="H2" s="603" t="s">
        <v>1468</v>
      </c>
      <c r="I2" s="603"/>
      <c r="J2" s="133"/>
    </row>
    <row r="3" spans="1:8" s="2" customFormat="1" ht="55.5" customHeight="1">
      <c r="A3" s="679" t="s">
        <v>194</v>
      </c>
      <c r="B3" s="682"/>
      <c r="C3" s="630" t="s">
        <v>950</v>
      </c>
      <c r="D3" s="630"/>
      <c r="E3" s="630" t="s">
        <v>1060</v>
      </c>
      <c r="F3" s="630"/>
      <c r="G3" s="642" t="s">
        <v>1463</v>
      </c>
      <c r="H3" s="633" t="s">
        <v>1061</v>
      </c>
    </row>
    <row r="4" spans="1:8" s="2" customFormat="1" ht="60.75" thickBot="1">
      <c r="A4" s="685"/>
      <c r="B4" s="686"/>
      <c r="C4" s="502" t="s">
        <v>196</v>
      </c>
      <c r="D4" s="502" t="s">
        <v>1546</v>
      </c>
      <c r="E4" s="502" t="s">
        <v>196</v>
      </c>
      <c r="F4" s="502" t="s">
        <v>1546</v>
      </c>
      <c r="G4" s="644"/>
      <c r="H4" s="692"/>
    </row>
    <row r="5" spans="1:10" ht="15" customHeight="1">
      <c r="A5" s="244" t="s">
        <v>37</v>
      </c>
      <c r="B5" s="17">
        <v>2012</v>
      </c>
      <c r="C5" s="400">
        <v>6700</v>
      </c>
      <c r="D5" s="400">
        <v>1326</v>
      </c>
      <c r="E5" s="71">
        <v>307089</v>
      </c>
      <c r="F5" s="71">
        <v>65212</v>
      </c>
      <c r="G5" s="71">
        <v>1606856</v>
      </c>
      <c r="H5" s="48">
        <v>5.232541706150334</v>
      </c>
      <c r="I5" s="52"/>
      <c r="J5" s="49"/>
    </row>
    <row r="6" spans="1:10" ht="15" customHeight="1">
      <c r="A6" s="35" t="s">
        <v>38</v>
      </c>
      <c r="B6" s="17">
        <v>2013</v>
      </c>
      <c r="C6" s="400">
        <v>6675</v>
      </c>
      <c r="D6" s="400">
        <v>1283</v>
      </c>
      <c r="E6" s="71">
        <v>300451</v>
      </c>
      <c r="F6" s="71">
        <v>53207</v>
      </c>
      <c r="G6" s="71">
        <v>1580117</v>
      </c>
      <c r="H6" s="48">
        <v>5.2591504105494735</v>
      </c>
      <c r="I6" s="52"/>
      <c r="J6" s="49"/>
    </row>
    <row r="7" spans="1:10" ht="15" customHeight="1">
      <c r="A7" s="35"/>
      <c r="B7" s="10">
        <v>2014</v>
      </c>
      <c r="C7" s="398">
        <v>6639</v>
      </c>
      <c r="D7" s="398">
        <v>1384</v>
      </c>
      <c r="E7" s="399">
        <v>306194</v>
      </c>
      <c r="F7" s="399">
        <v>55376</v>
      </c>
      <c r="G7" s="399">
        <v>1587974</v>
      </c>
      <c r="H7" s="53">
        <v>5.186169552636564</v>
      </c>
      <c r="I7" s="52"/>
      <c r="J7" s="49"/>
    </row>
    <row r="8" spans="1:8" ht="15" customHeight="1">
      <c r="A8" s="205" t="s">
        <v>859</v>
      </c>
      <c r="B8" s="17"/>
      <c r="C8" s="92"/>
      <c r="D8" s="92"/>
      <c r="E8" s="66"/>
      <c r="F8" s="66"/>
      <c r="G8" s="66"/>
      <c r="H8" s="53"/>
    </row>
    <row r="9" spans="1:8" ht="15" customHeight="1">
      <c r="A9" s="206" t="s">
        <v>358</v>
      </c>
      <c r="B9" s="136"/>
      <c r="C9" s="92"/>
      <c r="D9" s="92"/>
      <c r="E9" s="66"/>
      <c r="F9" s="66"/>
      <c r="G9" s="66"/>
      <c r="H9" s="53"/>
    </row>
    <row r="10" spans="1:8" ht="15" customHeight="1">
      <c r="A10" s="37"/>
      <c r="B10" s="136"/>
      <c r="C10" s="92"/>
      <c r="D10" s="92"/>
      <c r="E10" s="66"/>
      <c r="F10" s="66"/>
      <c r="G10" s="66"/>
      <c r="H10" s="53"/>
    </row>
    <row r="11" spans="1:9" ht="15" customHeight="1">
      <c r="A11" s="239" t="s">
        <v>96</v>
      </c>
      <c r="B11" s="17">
        <v>2012</v>
      </c>
      <c r="C11" s="400">
        <v>81</v>
      </c>
      <c r="D11" s="400">
        <v>81</v>
      </c>
      <c r="E11" s="71">
        <v>6591</v>
      </c>
      <c r="F11" s="71">
        <v>6583</v>
      </c>
      <c r="G11" s="71">
        <v>20152</v>
      </c>
      <c r="H11" s="396">
        <v>3.0575026551357913</v>
      </c>
      <c r="I11" s="121"/>
    </row>
    <row r="12" spans="1:9" ht="15" customHeight="1">
      <c r="A12" s="55" t="s">
        <v>97</v>
      </c>
      <c r="B12" s="17">
        <v>2013</v>
      </c>
      <c r="C12" s="400">
        <v>81</v>
      </c>
      <c r="D12" s="400">
        <v>81</v>
      </c>
      <c r="E12" s="71">
        <v>6574</v>
      </c>
      <c r="F12" s="71">
        <v>6559</v>
      </c>
      <c r="G12" s="71">
        <v>16761</v>
      </c>
      <c r="H12" s="396">
        <v>2.5495892911469427</v>
      </c>
      <c r="I12" s="121"/>
    </row>
    <row r="13" spans="1:9" ht="15" customHeight="1">
      <c r="A13" s="55"/>
      <c r="B13" s="10">
        <v>2014</v>
      </c>
      <c r="C13" s="398">
        <v>81</v>
      </c>
      <c r="D13" s="398">
        <v>81</v>
      </c>
      <c r="E13" s="399">
        <v>6029</v>
      </c>
      <c r="F13" s="399">
        <v>6029</v>
      </c>
      <c r="G13" s="399">
        <v>16369</v>
      </c>
      <c r="H13" s="397">
        <v>2.715043954221264</v>
      </c>
      <c r="I13" s="121"/>
    </row>
    <row r="14" spans="1:9" ht="15" customHeight="1">
      <c r="A14" s="239" t="s">
        <v>98</v>
      </c>
      <c r="B14" s="17">
        <v>2012</v>
      </c>
      <c r="C14" s="400">
        <v>804</v>
      </c>
      <c r="D14" s="400">
        <v>36</v>
      </c>
      <c r="E14" s="71">
        <v>43483</v>
      </c>
      <c r="F14" s="71">
        <v>1718</v>
      </c>
      <c r="G14" s="71">
        <v>176220</v>
      </c>
      <c r="H14" s="396">
        <v>4.0526182646091575</v>
      </c>
      <c r="I14" s="121"/>
    </row>
    <row r="15" spans="1:9" ht="15" customHeight="1">
      <c r="A15" s="55" t="s">
        <v>99</v>
      </c>
      <c r="B15" s="17">
        <v>2013</v>
      </c>
      <c r="C15" s="400">
        <v>800</v>
      </c>
      <c r="D15" s="400">
        <v>16</v>
      </c>
      <c r="E15" s="71">
        <v>43116</v>
      </c>
      <c r="F15" s="71">
        <v>1560</v>
      </c>
      <c r="G15" s="71">
        <v>179896</v>
      </c>
      <c r="H15" s="396">
        <v>4.172372205213842</v>
      </c>
      <c r="I15" s="121"/>
    </row>
    <row r="16" spans="1:9" ht="15" customHeight="1">
      <c r="A16" s="55"/>
      <c r="B16" s="10">
        <v>2014</v>
      </c>
      <c r="C16" s="398">
        <v>797</v>
      </c>
      <c r="D16" s="398">
        <v>16</v>
      </c>
      <c r="E16" s="399">
        <v>42979</v>
      </c>
      <c r="F16" s="399">
        <v>1473</v>
      </c>
      <c r="G16" s="399">
        <v>174906</v>
      </c>
      <c r="H16" s="397">
        <v>4.069568859210312</v>
      </c>
      <c r="I16" s="121"/>
    </row>
    <row r="17" spans="1:9" ht="15" customHeight="1">
      <c r="A17" s="239" t="s">
        <v>56</v>
      </c>
      <c r="B17" s="17">
        <v>2012</v>
      </c>
      <c r="C17" s="400">
        <v>34</v>
      </c>
      <c r="D17" s="400">
        <v>4</v>
      </c>
      <c r="E17" s="71">
        <v>956</v>
      </c>
      <c r="F17" s="71">
        <v>319</v>
      </c>
      <c r="G17" s="71">
        <v>3927</v>
      </c>
      <c r="H17" s="396">
        <v>4.107740585774058</v>
      </c>
      <c r="I17" s="121"/>
    </row>
    <row r="18" spans="1:9" ht="15" customHeight="1">
      <c r="A18" s="55" t="s">
        <v>100</v>
      </c>
      <c r="B18" s="17">
        <v>2013</v>
      </c>
      <c r="C18" s="400">
        <v>34</v>
      </c>
      <c r="D18" s="400">
        <v>10</v>
      </c>
      <c r="E18" s="71">
        <v>1131</v>
      </c>
      <c r="F18" s="71">
        <v>403</v>
      </c>
      <c r="G18" s="71">
        <v>3478</v>
      </c>
      <c r="H18" s="396">
        <v>3.075154730327144</v>
      </c>
      <c r="I18" s="121"/>
    </row>
    <row r="19" spans="1:9" ht="15" customHeight="1">
      <c r="A19" s="55"/>
      <c r="B19" s="10">
        <v>2014</v>
      </c>
      <c r="C19" s="398">
        <v>19</v>
      </c>
      <c r="D19" s="398">
        <v>0</v>
      </c>
      <c r="E19" s="399">
        <v>738</v>
      </c>
      <c r="F19" s="399">
        <v>6</v>
      </c>
      <c r="G19" s="399">
        <v>2737</v>
      </c>
      <c r="H19" s="397">
        <v>3.7086720867208673</v>
      </c>
      <c r="I19" s="121"/>
    </row>
    <row r="20" spans="1:9" ht="15" customHeight="1">
      <c r="A20" s="239" t="s">
        <v>101</v>
      </c>
      <c r="B20" s="17">
        <v>2012</v>
      </c>
      <c r="C20" s="400">
        <v>379</v>
      </c>
      <c r="D20" s="400">
        <v>18</v>
      </c>
      <c r="E20" s="71">
        <v>18346</v>
      </c>
      <c r="F20" s="71">
        <v>1187</v>
      </c>
      <c r="G20" s="71">
        <v>96633</v>
      </c>
      <c r="H20" s="396">
        <v>5.26725171699553</v>
      </c>
      <c r="I20" s="121"/>
    </row>
    <row r="21" spans="1:9" ht="15" customHeight="1">
      <c r="A21" s="55" t="s">
        <v>102</v>
      </c>
      <c r="B21" s="17">
        <v>2013</v>
      </c>
      <c r="C21" s="400">
        <v>387</v>
      </c>
      <c r="D21" s="400">
        <v>18</v>
      </c>
      <c r="E21" s="71">
        <v>17801</v>
      </c>
      <c r="F21" s="71">
        <v>1187</v>
      </c>
      <c r="G21" s="71">
        <v>84703</v>
      </c>
      <c r="H21" s="396">
        <v>4.7583281838098985</v>
      </c>
      <c r="I21" s="121"/>
    </row>
    <row r="22" spans="1:9" ht="15" customHeight="1">
      <c r="A22" s="55"/>
      <c r="B22" s="10">
        <v>2014</v>
      </c>
      <c r="C22" s="398">
        <v>366</v>
      </c>
      <c r="D22" s="398">
        <v>18</v>
      </c>
      <c r="E22" s="399">
        <v>17272</v>
      </c>
      <c r="F22" s="399">
        <v>1095</v>
      </c>
      <c r="G22" s="399">
        <v>77946</v>
      </c>
      <c r="H22" s="397">
        <v>4.512853172765169</v>
      </c>
      <c r="I22" s="121"/>
    </row>
    <row r="23" spans="1:9" ht="15" customHeight="1">
      <c r="A23" s="239" t="s">
        <v>103</v>
      </c>
      <c r="B23" s="17">
        <v>2012</v>
      </c>
      <c r="C23" s="400">
        <v>1144</v>
      </c>
      <c r="D23" s="400">
        <v>79</v>
      </c>
      <c r="E23" s="71">
        <v>50991</v>
      </c>
      <c r="F23" s="71">
        <v>3644</v>
      </c>
      <c r="G23" s="71">
        <v>298516</v>
      </c>
      <c r="H23" s="396">
        <v>5.854288011609892</v>
      </c>
      <c r="I23" s="121"/>
    </row>
    <row r="24" spans="1:9" ht="15" customHeight="1">
      <c r="A24" s="55" t="s">
        <v>42</v>
      </c>
      <c r="B24" s="17">
        <v>2013</v>
      </c>
      <c r="C24" s="400">
        <v>1107</v>
      </c>
      <c r="D24" s="400">
        <v>79</v>
      </c>
      <c r="E24" s="71">
        <v>48086</v>
      </c>
      <c r="F24" s="71">
        <v>2584</v>
      </c>
      <c r="G24" s="71">
        <v>298389</v>
      </c>
      <c r="H24" s="396">
        <v>6.205319635652788</v>
      </c>
      <c r="I24" s="121"/>
    </row>
    <row r="25" spans="1:9" ht="15" customHeight="1">
      <c r="A25" s="55"/>
      <c r="B25" s="10">
        <v>2014</v>
      </c>
      <c r="C25" s="398">
        <v>1069</v>
      </c>
      <c r="D25" s="398">
        <v>79</v>
      </c>
      <c r="E25" s="399">
        <v>46144</v>
      </c>
      <c r="F25" s="399">
        <v>2794</v>
      </c>
      <c r="G25" s="399">
        <v>285365</v>
      </c>
      <c r="H25" s="397">
        <v>6.184227635228849</v>
      </c>
      <c r="I25" s="121"/>
    </row>
    <row r="26" spans="1:9" ht="15" customHeight="1">
      <c r="A26" s="239" t="s">
        <v>104</v>
      </c>
      <c r="B26" s="17">
        <v>2012</v>
      </c>
      <c r="C26" s="400">
        <v>91</v>
      </c>
      <c r="D26" s="400">
        <v>25</v>
      </c>
      <c r="E26" s="71">
        <v>3814</v>
      </c>
      <c r="F26" s="71">
        <v>921</v>
      </c>
      <c r="G26" s="71">
        <v>25689</v>
      </c>
      <c r="H26" s="396">
        <v>6.735448348190876</v>
      </c>
      <c r="I26" s="121"/>
    </row>
    <row r="27" spans="1:9" ht="15" customHeight="1">
      <c r="A27" s="55" t="s">
        <v>105</v>
      </c>
      <c r="B27" s="17">
        <v>2013</v>
      </c>
      <c r="C27" s="400">
        <v>91</v>
      </c>
      <c r="D27" s="400">
        <v>18</v>
      </c>
      <c r="E27" s="71">
        <v>4230</v>
      </c>
      <c r="F27" s="71">
        <v>845</v>
      </c>
      <c r="G27" s="71">
        <v>21380</v>
      </c>
      <c r="H27" s="396">
        <v>5.054373522458629</v>
      </c>
      <c r="I27" s="121"/>
    </row>
    <row r="28" spans="1:9" ht="15" customHeight="1">
      <c r="A28" s="55"/>
      <c r="B28" s="10">
        <v>2014</v>
      </c>
      <c r="C28" s="398">
        <v>91</v>
      </c>
      <c r="D28" s="398">
        <v>20</v>
      </c>
      <c r="E28" s="399">
        <v>4532</v>
      </c>
      <c r="F28" s="399">
        <v>1079</v>
      </c>
      <c r="G28" s="399">
        <v>22470</v>
      </c>
      <c r="H28" s="397">
        <v>4.958075904677846</v>
      </c>
      <c r="I28" s="121"/>
    </row>
    <row r="29" spans="1:9" ht="15" customHeight="1">
      <c r="A29" s="239" t="s">
        <v>106</v>
      </c>
      <c r="B29" s="17">
        <v>2012</v>
      </c>
      <c r="C29" s="400">
        <v>62</v>
      </c>
      <c r="D29" s="401" t="s">
        <v>1214</v>
      </c>
      <c r="E29" s="71">
        <v>2078</v>
      </c>
      <c r="F29" s="71">
        <v>38</v>
      </c>
      <c r="G29" s="71">
        <v>12137</v>
      </c>
      <c r="H29" s="396">
        <v>5.840712223291627</v>
      </c>
      <c r="I29" s="121"/>
    </row>
    <row r="30" spans="1:9" ht="15" customHeight="1">
      <c r="A30" s="55" t="s">
        <v>107</v>
      </c>
      <c r="B30" s="17">
        <v>2013</v>
      </c>
      <c r="C30" s="400">
        <v>57</v>
      </c>
      <c r="D30" s="401" t="s">
        <v>1214</v>
      </c>
      <c r="E30" s="71">
        <v>2119</v>
      </c>
      <c r="F30" s="71">
        <v>22</v>
      </c>
      <c r="G30" s="71">
        <v>12593</v>
      </c>
      <c r="H30" s="396">
        <v>5.942897593204342</v>
      </c>
      <c r="I30" s="121"/>
    </row>
    <row r="31" spans="1:9" ht="15" customHeight="1">
      <c r="A31" s="55"/>
      <c r="B31" s="10">
        <v>2014</v>
      </c>
      <c r="C31" s="398">
        <v>57</v>
      </c>
      <c r="D31" s="447" t="s">
        <v>1214</v>
      </c>
      <c r="E31" s="399">
        <v>2153</v>
      </c>
      <c r="F31" s="399">
        <v>55</v>
      </c>
      <c r="G31" s="399">
        <v>13329</v>
      </c>
      <c r="H31" s="397">
        <v>6.1908964235949835</v>
      </c>
      <c r="I31" s="121"/>
    </row>
    <row r="32" spans="1:9" ht="15" customHeight="1">
      <c r="A32" s="239" t="s">
        <v>108</v>
      </c>
      <c r="B32" s="17">
        <v>2012</v>
      </c>
      <c r="C32" s="400">
        <v>14</v>
      </c>
      <c r="D32" s="401" t="s">
        <v>1214</v>
      </c>
      <c r="E32" s="71">
        <v>733</v>
      </c>
      <c r="F32" s="71">
        <v>1</v>
      </c>
      <c r="G32" s="71">
        <v>3942</v>
      </c>
      <c r="H32" s="396">
        <v>5.377899045020464</v>
      </c>
      <c r="I32" s="121"/>
    </row>
    <row r="33" spans="1:9" ht="15" customHeight="1">
      <c r="A33" s="55" t="s">
        <v>45</v>
      </c>
      <c r="B33" s="17">
        <v>2013</v>
      </c>
      <c r="C33" s="400">
        <v>14</v>
      </c>
      <c r="D33" s="401" t="s">
        <v>1214</v>
      </c>
      <c r="E33" s="71">
        <v>748</v>
      </c>
      <c r="F33" s="71">
        <v>1</v>
      </c>
      <c r="G33" s="71">
        <v>3643</v>
      </c>
      <c r="H33" s="396">
        <v>4.870320855614973</v>
      </c>
      <c r="I33" s="121"/>
    </row>
    <row r="34" spans="1:9" ht="15" customHeight="1">
      <c r="A34" s="55"/>
      <c r="B34" s="10">
        <v>2014</v>
      </c>
      <c r="C34" s="398">
        <v>14</v>
      </c>
      <c r="D34" s="447" t="s">
        <v>1214</v>
      </c>
      <c r="E34" s="399">
        <v>871</v>
      </c>
      <c r="F34" s="447" t="s">
        <v>1214</v>
      </c>
      <c r="G34" s="399">
        <v>4003</v>
      </c>
      <c r="H34" s="397">
        <v>4.595866819747417</v>
      </c>
      <c r="I34" s="121"/>
    </row>
    <row r="35" spans="1:9" ht="15" customHeight="1">
      <c r="A35" s="239" t="s">
        <v>109</v>
      </c>
      <c r="B35" s="17">
        <v>2012</v>
      </c>
      <c r="C35" s="400">
        <v>16</v>
      </c>
      <c r="D35" s="401" t="s">
        <v>1214</v>
      </c>
      <c r="E35" s="71">
        <v>1041</v>
      </c>
      <c r="F35" s="401" t="s">
        <v>1214</v>
      </c>
      <c r="G35" s="71">
        <v>3416</v>
      </c>
      <c r="H35" s="396">
        <v>3.281460134486071</v>
      </c>
      <c r="I35" s="121"/>
    </row>
    <row r="36" spans="1:9" ht="15" customHeight="1">
      <c r="A36" s="55" t="s">
        <v>48</v>
      </c>
      <c r="B36" s="17">
        <v>2013</v>
      </c>
      <c r="C36" s="400">
        <v>16</v>
      </c>
      <c r="D36" s="401" t="s">
        <v>1214</v>
      </c>
      <c r="E36" s="71">
        <v>1029</v>
      </c>
      <c r="F36" s="401" t="s">
        <v>1214</v>
      </c>
      <c r="G36" s="71">
        <v>3091</v>
      </c>
      <c r="H36" s="396">
        <v>3.0038872691933918</v>
      </c>
      <c r="I36" s="121"/>
    </row>
    <row r="37" spans="1:9" ht="15" customHeight="1">
      <c r="A37" s="55"/>
      <c r="B37" s="10">
        <v>2014</v>
      </c>
      <c r="C37" s="398">
        <v>16</v>
      </c>
      <c r="D37" s="447" t="s">
        <v>1214</v>
      </c>
      <c r="E37" s="399">
        <v>1078</v>
      </c>
      <c r="F37" s="447" t="s">
        <v>1214</v>
      </c>
      <c r="G37" s="399">
        <v>3732</v>
      </c>
      <c r="H37" s="397">
        <v>3.461966604823748</v>
      </c>
      <c r="I37" s="121"/>
    </row>
    <row r="38" spans="1:9" ht="15" customHeight="1">
      <c r="A38" s="239" t="s">
        <v>110</v>
      </c>
      <c r="B38" s="17">
        <v>2012</v>
      </c>
      <c r="C38" s="400">
        <v>738</v>
      </c>
      <c r="D38" s="400">
        <v>68</v>
      </c>
      <c r="E38" s="71">
        <v>45620</v>
      </c>
      <c r="F38" s="71">
        <v>2805</v>
      </c>
      <c r="G38" s="71">
        <v>157666</v>
      </c>
      <c r="H38" s="396">
        <v>3.4560718982902237</v>
      </c>
      <c r="I38" s="121"/>
    </row>
    <row r="39" spans="1:9" ht="15" customHeight="1">
      <c r="A39" s="55" t="s">
        <v>111</v>
      </c>
      <c r="B39" s="17">
        <v>2013</v>
      </c>
      <c r="C39" s="400">
        <v>740</v>
      </c>
      <c r="D39" s="400">
        <v>88</v>
      </c>
      <c r="E39" s="71">
        <v>45658</v>
      </c>
      <c r="F39" s="71">
        <v>3074</v>
      </c>
      <c r="G39" s="71">
        <v>157018</v>
      </c>
      <c r="H39" s="396">
        <v>3.439003022471418</v>
      </c>
      <c r="I39" s="121"/>
    </row>
    <row r="40" spans="1:9" ht="15" customHeight="1">
      <c r="A40" s="55"/>
      <c r="B40" s="10">
        <v>2014</v>
      </c>
      <c r="C40" s="398">
        <v>753</v>
      </c>
      <c r="D40" s="398">
        <v>68</v>
      </c>
      <c r="E40" s="399">
        <v>47031</v>
      </c>
      <c r="F40" s="399">
        <v>3489</v>
      </c>
      <c r="G40" s="399">
        <v>165189</v>
      </c>
      <c r="H40" s="397">
        <v>3.512342922753078</v>
      </c>
      <c r="I40" s="121"/>
    </row>
    <row r="41" spans="1:9" ht="15" customHeight="1">
      <c r="A41" s="239" t="s">
        <v>112</v>
      </c>
      <c r="B41" s="17">
        <v>2012</v>
      </c>
      <c r="C41" s="400">
        <v>200</v>
      </c>
      <c r="D41" s="401" t="s">
        <v>1214</v>
      </c>
      <c r="E41" s="71">
        <v>6785</v>
      </c>
      <c r="F41" s="71">
        <v>2</v>
      </c>
      <c r="G41" s="71">
        <v>49571</v>
      </c>
      <c r="H41" s="396">
        <v>7.305969049373618</v>
      </c>
      <c r="I41" s="121"/>
    </row>
    <row r="42" spans="1:9" ht="15" customHeight="1">
      <c r="A42" s="55" t="s">
        <v>113</v>
      </c>
      <c r="B42" s="17">
        <v>2013</v>
      </c>
      <c r="C42" s="400">
        <v>200</v>
      </c>
      <c r="D42" s="401" t="s">
        <v>1214</v>
      </c>
      <c r="E42" s="71">
        <v>6629</v>
      </c>
      <c r="F42" s="401" t="s">
        <v>1214</v>
      </c>
      <c r="G42" s="71">
        <v>47326</v>
      </c>
      <c r="H42" s="396">
        <v>7.13923668728315</v>
      </c>
      <c r="I42" s="121"/>
    </row>
    <row r="43" spans="1:9" ht="15" customHeight="1">
      <c r="A43" s="55"/>
      <c r="B43" s="10">
        <v>2014</v>
      </c>
      <c r="C43" s="398">
        <v>200</v>
      </c>
      <c r="D43" s="447" t="s">
        <v>1214</v>
      </c>
      <c r="E43" s="399">
        <v>7181</v>
      </c>
      <c r="F43" s="399">
        <v>1</v>
      </c>
      <c r="G43" s="399">
        <v>48474</v>
      </c>
      <c r="H43" s="397">
        <v>6.750313326834703</v>
      </c>
      <c r="I43" s="121"/>
    </row>
    <row r="44" spans="1:9" ht="15" customHeight="1">
      <c r="A44" s="239" t="s">
        <v>114</v>
      </c>
      <c r="B44" s="17">
        <v>2012</v>
      </c>
      <c r="C44" s="400">
        <v>33</v>
      </c>
      <c r="D44" s="401" t="s">
        <v>1214</v>
      </c>
      <c r="E44" s="71">
        <v>1456</v>
      </c>
      <c r="F44" s="401" t="s">
        <v>1214</v>
      </c>
      <c r="G44" s="71">
        <v>6407</v>
      </c>
      <c r="H44" s="396">
        <v>4.400412087912088</v>
      </c>
      <c r="I44" s="121"/>
    </row>
    <row r="45" spans="1:9" ht="15" customHeight="1">
      <c r="A45" s="55" t="s">
        <v>49</v>
      </c>
      <c r="B45" s="17">
        <v>2013</v>
      </c>
      <c r="C45" s="400">
        <v>33</v>
      </c>
      <c r="D45" s="401" t="s">
        <v>1214</v>
      </c>
      <c r="E45" s="71">
        <v>2977</v>
      </c>
      <c r="F45" s="401" t="s">
        <v>1214</v>
      </c>
      <c r="G45" s="71">
        <v>12064</v>
      </c>
      <c r="H45" s="396">
        <v>4.0524017467248905</v>
      </c>
      <c r="I45" s="121"/>
    </row>
    <row r="46" spans="1:9" ht="15" customHeight="1">
      <c r="A46" s="55"/>
      <c r="B46" s="10">
        <v>2014</v>
      </c>
      <c r="C46" s="398">
        <v>33</v>
      </c>
      <c r="D46" s="447" t="s">
        <v>1214</v>
      </c>
      <c r="E46" s="399">
        <v>3676</v>
      </c>
      <c r="F46" s="447" t="s">
        <v>1214</v>
      </c>
      <c r="G46" s="399">
        <v>11934</v>
      </c>
      <c r="H46" s="397">
        <v>3.246463547334059</v>
      </c>
      <c r="I46" s="121"/>
    </row>
    <row r="47" spans="1:9" ht="15" customHeight="1">
      <c r="A47" s="239" t="s">
        <v>115</v>
      </c>
      <c r="B47" s="17">
        <v>2012</v>
      </c>
      <c r="C47" s="400">
        <v>110</v>
      </c>
      <c r="D47" s="400">
        <v>10</v>
      </c>
      <c r="E47" s="71">
        <v>2195</v>
      </c>
      <c r="F47" s="71">
        <v>190</v>
      </c>
      <c r="G47" s="71">
        <v>25870</v>
      </c>
      <c r="H47" s="396">
        <v>11.785876993166287</v>
      </c>
      <c r="I47" s="121"/>
    </row>
    <row r="48" spans="1:9" ht="15" customHeight="1">
      <c r="A48" s="55" t="s">
        <v>116</v>
      </c>
      <c r="B48" s="17">
        <v>2013</v>
      </c>
      <c r="C48" s="400">
        <v>115</v>
      </c>
      <c r="D48" s="400">
        <v>10</v>
      </c>
      <c r="E48" s="71">
        <v>2232</v>
      </c>
      <c r="F48" s="71">
        <v>166</v>
      </c>
      <c r="G48" s="71">
        <v>26434</v>
      </c>
      <c r="H48" s="396">
        <v>11.843189964157705</v>
      </c>
      <c r="I48" s="121"/>
    </row>
    <row r="49" spans="1:9" ht="15" customHeight="1">
      <c r="A49" s="55"/>
      <c r="B49" s="10">
        <v>2014</v>
      </c>
      <c r="C49" s="398">
        <v>118</v>
      </c>
      <c r="D49" s="398">
        <v>10</v>
      </c>
      <c r="E49" s="399">
        <v>2536</v>
      </c>
      <c r="F49" s="399">
        <v>186</v>
      </c>
      <c r="G49" s="399">
        <v>29499</v>
      </c>
      <c r="H49" s="397">
        <v>11.632097791798108</v>
      </c>
      <c r="I49" s="121"/>
    </row>
    <row r="50" spans="1:9" ht="15" customHeight="1">
      <c r="A50" s="239" t="s">
        <v>117</v>
      </c>
      <c r="B50" s="17">
        <v>2012</v>
      </c>
      <c r="C50" s="400">
        <v>20</v>
      </c>
      <c r="D50" s="401" t="s">
        <v>1214</v>
      </c>
      <c r="E50" s="71">
        <v>504</v>
      </c>
      <c r="F50" s="401" t="s">
        <v>1214</v>
      </c>
      <c r="G50" s="71">
        <v>5037</v>
      </c>
      <c r="H50" s="396">
        <v>9.994047619047619</v>
      </c>
      <c r="I50" s="121"/>
    </row>
    <row r="51" spans="1:9" ht="15" customHeight="1">
      <c r="A51" s="55" t="s">
        <v>118</v>
      </c>
      <c r="B51" s="17">
        <v>2013</v>
      </c>
      <c r="C51" s="400">
        <v>20</v>
      </c>
      <c r="D51" s="401" t="s">
        <v>1214</v>
      </c>
      <c r="E51" s="71">
        <v>482</v>
      </c>
      <c r="F51" s="401" t="s">
        <v>1214</v>
      </c>
      <c r="G51" s="71">
        <v>4152</v>
      </c>
      <c r="H51" s="396">
        <v>8.614107883817427</v>
      </c>
      <c r="I51" s="121"/>
    </row>
    <row r="52" spans="1:9" ht="15" customHeight="1">
      <c r="A52" s="55"/>
      <c r="B52" s="10">
        <v>2014</v>
      </c>
      <c r="C52" s="398">
        <v>20</v>
      </c>
      <c r="D52" s="447" t="s">
        <v>1214</v>
      </c>
      <c r="E52" s="399">
        <v>513</v>
      </c>
      <c r="F52" s="447" t="s">
        <v>1214</v>
      </c>
      <c r="G52" s="399">
        <v>4157</v>
      </c>
      <c r="H52" s="397">
        <v>8.103313840155945</v>
      </c>
      <c r="I52" s="121"/>
    </row>
    <row r="53" spans="1:9" ht="15" customHeight="1">
      <c r="A53" s="239" t="s">
        <v>119</v>
      </c>
      <c r="B53" s="17">
        <v>2012</v>
      </c>
      <c r="C53" s="400">
        <v>214</v>
      </c>
      <c r="D53" s="401" t="s">
        <v>1214</v>
      </c>
      <c r="E53" s="71">
        <v>11722</v>
      </c>
      <c r="F53" s="71">
        <v>1</v>
      </c>
      <c r="G53" s="71">
        <v>44462</v>
      </c>
      <c r="H53" s="396">
        <v>3.793038730592049</v>
      </c>
      <c r="I53" s="121"/>
    </row>
    <row r="54" spans="1:9" ht="15" customHeight="1">
      <c r="A54" s="55" t="s">
        <v>120</v>
      </c>
      <c r="B54" s="17">
        <v>2013</v>
      </c>
      <c r="C54" s="400">
        <v>253</v>
      </c>
      <c r="D54" s="401" t="s">
        <v>1214</v>
      </c>
      <c r="E54" s="71">
        <v>15079</v>
      </c>
      <c r="F54" s="401" t="s">
        <v>1214</v>
      </c>
      <c r="G54" s="71">
        <v>58031</v>
      </c>
      <c r="H54" s="396">
        <v>3.8484647523045297</v>
      </c>
      <c r="I54" s="121"/>
    </row>
    <row r="55" spans="1:9" ht="15" customHeight="1">
      <c r="A55" s="55"/>
      <c r="B55" s="10">
        <v>2014</v>
      </c>
      <c r="C55" s="398">
        <v>261</v>
      </c>
      <c r="D55" s="447" t="s">
        <v>1214</v>
      </c>
      <c r="E55" s="399">
        <v>15857</v>
      </c>
      <c r="F55" s="399">
        <v>1</v>
      </c>
      <c r="G55" s="399">
        <v>60347</v>
      </c>
      <c r="H55" s="397">
        <v>3.8057009522608314</v>
      </c>
      <c r="I55" s="121"/>
    </row>
    <row r="56" spans="1:9" ht="15" customHeight="1">
      <c r="A56" s="239" t="s">
        <v>121</v>
      </c>
      <c r="B56" s="17">
        <v>2012</v>
      </c>
      <c r="C56" s="400">
        <v>42</v>
      </c>
      <c r="D56" s="401" t="s">
        <v>1214</v>
      </c>
      <c r="E56" s="71">
        <v>1493</v>
      </c>
      <c r="F56" s="71">
        <v>2</v>
      </c>
      <c r="G56" s="71">
        <v>9817</v>
      </c>
      <c r="H56" s="396">
        <v>6.575351640991292</v>
      </c>
      <c r="I56" s="121"/>
    </row>
    <row r="57" spans="1:9" ht="15" customHeight="1">
      <c r="A57" s="55" t="s">
        <v>122</v>
      </c>
      <c r="B57" s="17">
        <v>2013</v>
      </c>
      <c r="C57" s="400">
        <v>42</v>
      </c>
      <c r="D57" s="401" t="s">
        <v>1214</v>
      </c>
      <c r="E57" s="71">
        <v>1485</v>
      </c>
      <c r="F57" s="71">
        <v>0</v>
      </c>
      <c r="G57" s="71">
        <v>9824</v>
      </c>
      <c r="H57" s="396">
        <v>6.615488215488216</v>
      </c>
      <c r="I57" s="121"/>
    </row>
    <row r="58" spans="1:9" ht="15" customHeight="1">
      <c r="A58" s="55"/>
      <c r="B58" s="10">
        <v>2014</v>
      </c>
      <c r="C58" s="398">
        <v>40</v>
      </c>
      <c r="D58" s="447" t="s">
        <v>1214</v>
      </c>
      <c r="E58" s="399">
        <v>1494</v>
      </c>
      <c r="F58" s="447" t="s">
        <v>1214</v>
      </c>
      <c r="G58" s="399">
        <v>9835</v>
      </c>
      <c r="H58" s="397">
        <v>6.5829986613119145</v>
      </c>
      <c r="I58" s="121"/>
    </row>
    <row r="59" spans="1:9" ht="15" customHeight="1">
      <c r="A59" s="239" t="s">
        <v>123</v>
      </c>
      <c r="B59" s="17">
        <v>2012</v>
      </c>
      <c r="C59" s="400">
        <v>307</v>
      </c>
      <c r="D59" s="400">
        <v>260</v>
      </c>
      <c r="E59" s="71">
        <v>12269</v>
      </c>
      <c r="F59" s="71">
        <v>12269</v>
      </c>
      <c r="G59" s="71">
        <v>58125</v>
      </c>
      <c r="H59" s="396">
        <v>4.737549922569077</v>
      </c>
      <c r="I59" s="121"/>
    </row>
    <row r="60" spans="1:9" ht="15" customHeight="1">
      <c r="A60" s="55" t="s">
        <v>124</v>
      </c>
      <c r="B60" s="17">
        <v>2013</v>
      </c>
      <c r="C60" s="400">
        <v>316</v>
      </c>
      <c r="D60" s="400">
        <v>267</v>
      </c>
      <c r="E60" s="71">
        <v>10978</v>
      </c>
      <c r="F60" s="71">
        <v>9424</v>
      </c>
      <c r="G60" s="71">
        <v>53348</v>
      </c>
      <c r="H60" s="396">
        <v>4.859537256330843</v>
      </c>
      <c r="I60" s="121"/>
    </row>
    <row r="61" spans="1:9" ht="15" customHeight="1">
      <c r="A61" s="55"/>
      <c r="B61" s="10">
        <v>2014</v>
      </c>
      <c r="C61" s="398">
        <v>311</v>
      </c>
      <c r="D61" s="398">
        <v>311</v>
      </c>
      <c r="E61" s="399">
        <v>11474</v>
      </c>
      <c r="F61" s="399">
        <v>11474</v>
      </c>
      <c r="G61" s="399">
        <v>55128</v>
      </c>
      <c r="H61" s="397">
        <v>4.804601708209866</v>
      </c>
      <c r="I61" s="121"/>
    </row>
    <row r="62" spans="1:9" ht="15" customHeight="1">
      <c r="A62" s="239" t="s">
        <v>125</v>
      </c>
      <c r="B62" s="17">
        <v>2012</v>
      </c>
      <c r="C62" s="400">
        <v>50</v>
      </c>
      <c r="D62" s="401" t="s">
        <v>1214</v>
      </c>
      <c r="E62" s="71">
        <v>1972</v>
      </c>
      <c r="F62" s="71">
        <v>3</v>
      </c>
      <c r="G62" s="71">
        <v>12707</v>
      </c>
      <c r="H62" s="396">
        <v>6.443711967545639</v>
      </c>
      <c r="I62" s="121"/>
    </row>
    <row r="63" spans="1:9" ht="15" customHeight="1">
      <c r="A63" s="55" t="s">
        <v>126</v>
      </c>
      <c r="B63" s="17">
        <v>2013</v>
      </c>
      <c r="C63" s="400">
        <v>85</v>
      </c>
      <c r="D63" s="401" t="s">
        <v>1214</v>
      </c>
      <c r="E63" s="71">
        <v>3158</v>
      </c>
      <c r="F63" s="71">
        <v>6</v>
      </c>
      <c r="G63" s="71">
        <v>18643</v>
      </c>
      <c r="H63" s="396">
        <v>5.9034198860038</v>
      </c>
      <c r="I63" s="121"/>
    </row>
    <row r="64" spans="1:9" ht="15" customHeight="1">
      <c r="A64" s="55"/>
      <c r="B64" s="10">
        <v>2014</v>
      </c>
      <c r="C64" s="398">
        <v>85</v>
      </c>
      <c r="D64" s="398">
        <v>20</v>
      </c>
      <c r="E64" s="399">
        <v>3287</v>
      </c>
      <c r="F64" s="399">
        <v>3</v>
      </c>
      <c r="G64" s="399">
        <v>19316</v>
      </c>
      <c r="H64" s="397">
        <v>5.876483115302707</v>
      </c>
      <c r="I64" s="121"/>
    </row>
    <row r="65" spans="1:9" ht="15" customHeight="1">
      <c r="A65" s="239" t="s">
        <v>127</v>
      </c>
      <c r="B65" s="17">
        <v>2012</v>
      </c>
      <c r="C65" s="400">
        <v>313</v>
      </c>
      <c r="D65" s="400">
        <v>18</v>
      </c>
      <c r="E65" s="71">
        <v>11577</v>
      </c>
      <c r="F65" s="71">
        <v>951</v>
      </c>
      <c r="G65" s="71">
        <v>85695</v>
      </c>
      <c r="H65" s="396">
        <v>7.402176729722726</v>
      </c>
      <c r="I65" s="121"/>
    </row>
    <row r="66" spans="1:9" s="2" customFormat="1" ht="15" customHeight="1">
      <c r="A66" s="55" t="s">
        <v>128</v>
      </c>
      <c r="B66" s="17">
        <v>2013</v>
      </c>
      <c r="C66" s="400">
        <v>313</v>
      </c>
      <c r="D66" s="400">
        <v>18</v>
      </c>
      <c r="E66" s="71">
        <v>12002</v>
      </c>
      <c r="F66" s="71">
        <v>1018</v>
      </c>
      <c r="G66" s="71">
        <v>81618</v>
      </c>
      <c r="H66" s="396">
        <v>6.800366605565739</v>
      </c>
      <c r="I66" s="34"/>
    </row>
    <row r="67" spans="1:9" s="2" customFormat="1" ht="15" customHeight="1">
      <c r="A67" s="55"/>
      <c r="B67" s="10">
        <v>2014</v>
      </c>
      <c r="C67" s="398">
        <v>309</v>
      </c>
      <c r="D67" s="398">
        <v>18</v>
      </c>
      <c r="E67" s="399">
        <v>12541</v>
      </c>
      <c r="F67" s="399">
        <v>1296</v>
      </c>
      <c r="G67" s="399">
        <v>82822</v>
      </c>
      <c r="H67" s="397">
        <v>6.604098556733913</v>
      </c>
      <c r="I67" s="34"/>
    </row>
    <row r="68" spans="1:9" ht="15" customHeight="1">
      <c r="A68" s="239" t="s">
        <v>129</v>
      </c>
      <c r="B68" s="17">
        <v>2012</v>
      </c>
      <c r="C68" s="400">
        <v>78</v>
      </c>
      <c r="D68" s="400">
        <v>8</v>
      </c>
      <c r="E68" s="71">
        <v>5509</v>
      </c>
      <c r="F68" s="71">
        <v>463</v>
      </c>
      <c r="G68" s="71">
        <v>14843</v>
      </c>
      <c r="H68" s="396">
        <v>2.6943183880922126</v>
      </c>
      <c r="I68" s="121"/>
    </row>
    <row r="69" spans="1:9" ht="15" customHeight="1">
      <c r="A69" s="55" t="s">
        <v>51</v>
      </c>
      <c r="B69" s="17">
        <v>2013</v>
      </c>
      <c r="C69" s="400">
        <v>96</v>
      </c>
      <c r="D69" s="400">
        <v>8</v>
      </c>
      <c r="E69" s="71">
        <v>6795</v>
      </c>
      <c r="F69" s="71">
        <v>477</v>
      </c>
      <c r="G69" s="71">
        <v>14272</v>
      </c>
      <c r="H69" s="396">
        <v>2.1003679175864605</v>
      </c>
      <c r="I69" s="121"/>
    </row>
    <row r="70" spans="1:9" ht="15" customHeight="1">
      <c r="A70" s="55"/>
      <c r="B70" s="10">
        <v>2014</v>
      </c>
      <c r="C70" s="398">
        <v>91</v>
      </c>
      <c r="D70" s="398">
        <v>8</v>
      </c>
      <c r="E70" s="399">
        <v>7481</v>
      </c>
      <c r="F70" s="399">
        <v>525</v>
      </c>
      <c r="G70" s="399">
        <v>14811</v>
      </c>
      <c r="H70" s="397">
        <v>1.9798155326827964</v>
      </c>
      <c r="I70" s="121"/>
    </row>
    <row r="71" spans="1:9" ht="15" customHeight="1">
      <c r="A71" s="239" t="s">
        <v>130</v>
      </c>
      <c r="B71" s="17">
        <v>2012</v>
      </c>
      <c r="C71" s="400">
        <v>217</v>
      </c>
      <c r="D71" s="400">
        <v>20</v>
      </c>
      <c r="E71" s="71">
        <v>12746</v>
      </c>
      <c r="F71" s="71">
        <v>864</v>
      </c>
      <c r="G71" s="71">
        <v>61307</v>
      </c>
      <c r="H71" s="396">
        <v>4.809901145457398</v>
      </c>
      <c r="I71" s="121"/>
    </row>
    <row r="72" spans="1:9" ht="15" customHeight="1">
      <c r="A72" s="258" t="s">
        <v>131</v>
      </c>
      <c r="B72" s="17">
        <v>2013</v>
      </c>
      <c r="C72" s="400">
        <v>281</v>
      </c>
      <c r="D72" s="400">
        <v>20</v>
      </c>
      <c r="E72" s="71">
        <v>13440</v>
      </c>
      <c r="F72" s="71">
        <v>920</v>
      </c>
      <c r="G72" s="71">
        <v>69111</v>
      </c>
      <c r="H72" s="396">
        <v>5.1421875</v>
      </c>
      <c r="I72" s="121"/>
    </row>
    <row r="73" spans="1:9" ht="15" customHeight="1">
      <c r="A73" s="55"/>
      <c r="B73" s="10">
        <v>2014</v>
      </c>
      <c r="C73" s="398">
        <v>281</v>
      </c>
      <c r="D73" s="398">
        <v>20</v>
      </c>
      <c r="E73" s="399">
        <v>15580</v>
      </c>
      <c r="F73" s="399">
        <v>1010</v>
      </c>
      <c r="G73" s="399">
        <v>77523</v>
      </c>
      <c r="H73" s="397">
        <v>4.975802310654686</v>
      </c>
      <c r="I73" s="121"/>
    </row>
    <row r="74" spans="1:9" s="2" customFormat="1" ht="15" customHeight="1">
      <c r="A74" s="239" t="s">
        <v>132</v>
      </c>
      <c r="B74" s="17">
        <v>2012</v>
      </c>
      <c r="C74" s="400">
        <v>141</v>
      </c>
      <c r="D74" s="400">
        <v>26</v>
      </c>
      <c r="E74" s="71">
        <v>9334</v>
      </c>
      <c r="F74" s="71">
        <v>5098</v>
      </c>
      <c r="G74" s="71">
        <v>27317</v>
      </c>
      <c r="H74" s="396">
        <v>2.9266123848296552</v>
      </c>
      <c r="I74" s="34"/>
    </row>
    <row r="75" spans="1:9" ht="15" customHeight="1">
      <c r="A75" s="56" t="s">
        <v>133</v>
      </c>
      <c r="B75" s="17">
        <v>2013</v>
      </c>
      <c r="C75" s="400">
        <v>147</v>
      </c>
      <c r="D75" s="400">
        <v>10</v>
      </c>
      <c r="E75" s="71">
        <v>9061</v>
      </c>
      <c r="F75" s="71">
        <v>2687</v>
      </c>
      <c r="G75" s="71">
        <v>25647</v>
      </c>
      <c r="H75" s="396">
        <v>2.8304822867233197</v>
      </c>
      <c r="I75" s="121"/>
    </row>
    <row r="76" spans="1:9" ht="15" customHeight="1">
      <c r="A76" s="56"/>
      <c r="B76" s="10">
        <v>2014</v>
      </c>
      <c r="C76" s="398">
        <v>136</v>
      </c>
      <c r="D76" s="398">
        <v>10</v>
      </c>
      <c r="E76" s="399">
        <v>8526</v>
      </c>
      <c r="F76" s="399">
        <v>2199</v>
      </c>
      <c r="G76" s="399">
        <v>22941</v>
      </c>
      <c r="H76" s="397">
        <v>2.690710767065447</v>
      </c>
      <c r="I76" s="121"/>
    </row>
    <row r="77" spans="1:9" ht="15" customHeight="1">
      <c r="A77" s="239" t="s">
        <v>134</v>
      </c>
      <c r="B77" s="17">
        <v>2012</v>
      </c>
      <c r="C77" s="400">
        <v>503</v>
      </c>
      <c r="D77" s="400">
        <v>503</v>
      </c>
      <c r="E77" s="71">
        <v>20228</v>
      </c>
      <c r="F77" s="71">
        <v>25560</v>
      </c>
      <c r="G77" s="71">
        <v>97789</v>
      </c>
      <c r="H77" s="396">
        <v>4.834338540636741</v>
      </c>
      <c r="I77" s="121"/>
    </row>
    <row r="78" spans="1:9" ht="15" customHeight="1">
      <c r="A78" s="55" t="s">
        <v>135</v>
      </c>
      <c r="B78" s="17">
        <v>2013</v>
      </c>
      <c r="C78" s="400">
        <v>492</v>
      </c>
      <c r="D78" s="400">
        <v>477</v>
      </c>
      <c r="E78" s="71">
        <v>20330</v>
      </c>
      <c r="F78" s="71">
        <v>20329</v>
      </c>
      <c r="G78" s="71">
        <v>98121</v>
      </c>
      <c r="H78" s="396">
        <v>4.826414166256764</v>
      </c>
      <c r="I78" s="121"/>
    </row>
    <row r="79" spans="1:9" ht="15" customHeight="1">
      <c r="A79" s="55"/>
      <c r="B79" s="10">
        <v>2014</v>
      </c>
      <c r="C79" s="398">
        <v>532</v>
      </c>
      <c r="D79" s="398">
        <v>532</v>
      </c>
      <c r="E79" s="399">
        <v>23358</v>
      </c>
      <c r="F79" s="399">
        <v>20713</v>
      </c>
      <c r="G79" s="399">
        <v>107280</v>
      </c>
      <c r="H79" s="397">
        <v>4.592858977652196</v>
      </c>
      <c r="I79" s="121"/>
    </row>
    <row r="80" spans="1:9" ht="15" customHeight="1">
      <c r="A80" s="239" t="s">
        <v>136</v>
      </c>
      <c r="B80" s="17">
        <v>2012</v>
      </c>
      <c r="C80" s="400">
        <v>189</v>
      </c>
      <c r="D80" s="401" t="s">
        <v>1214</v>
      </c>
      <c r="E80" s="71">
        <v>2167</v>
      </c>
      <c r="F80" s="401" t="s">
        <v>1214</v>
      </c>
      <c r="G80" s="71">
        <v>57634</v>
      </c>
      <c r="H80" s="396">
        <v>26.59621596677434</v>
      </c>
      <c r="I80" s="121"/>
    </row>
    <row r="81" spans="1:9" ht="15" customHeight="1">
      <c r="A81" s="55" t="s">
        <v>137</v>
      </c>
      <c r="B81" s="17">
        <v>2013</v>
      </c>
      <c r="C81" s="400">
        <v>125</v>
      </c>
      <c r="D81" s="401" t="s">
        <v>1214</v>
      </c>
      <c r="E81" s="71">
        <v>1482</v>
      </c>
      <c r="F81" s="401" t="s">
        <v>1214</v>
      </c>
      <c r="G81" s="71">
        <v>45000</v>
      </c>
      <c r="H81" s="396">
        <v>30.364372469635626</v>
      </c>
      <c r="I81" s="121"/>
    </row>
    <row r="82" spans="1:9" ht="15" customHeight="1">
      <c r="A82" s="55"/>
      <c r="B82" s="10">
        <v>2014</v>
      </c>
      <c r="C82" s="398">
        <v>125</v>
      </c>
      <c r="D82" s="447" t="s">
        <v>1214</v>
      </c>
      <c r="E82" s="399">
        <v>1369</v>
      </c>
      <c r="F82" s="447" t="s">
        <v>1214</v>
      </c>
      <c r="G82" s="399">
        <v>41168</v>
      </c>
      <c r="H82" s="397">
        <v>30.071585098612125</v>
      </c>
      <c r="I82" s="121"/>
    </row>
    <row r="83" spans="1:9" ht="15" customHeight="1">
      <c r="A83" s="239" t="s">
        <v>138</v>
      </c>
      <c r="B83" s="17">
        <v>2012</v>
      </c>
      <c r="C83" s="400">
        <v>601</v>
      </c>
      <c r="D83" s="400">
        <v>170</v>
      </c>
      <c r="E83" s="71">
        <v>8128</v>
      </c>
      <c r="F83" s="71">
        <v>2460</v>
      </c>
      <c r="G83" s="71">
        <v>176625</v>
      </c>
      <c r="H83" s="396">
        <v>21.730437992125985</v>
      </c>
      <c r="I83" s="121"/>
    </row>
    <row r="84" spans="1:9" ht="15" customHeight="1">
      <c r="A84" s="55" t="s">
        <v>139</v>
      </c>
      <c r="B84" s="17">
        <v>2013</v>
      </c>
      <c r="C84" s="400">
        <v>607</v>
      </c>
      <c r="D84" s="400">
        <v>163</v>
      </c>
      <c r="E84" s="71">
        <v>7553</v>
      </c>
      <c r="F84" s="71">
        <v>1885</v>
      </c>
      <c r="G84" s="71">
        <v>187538</v>
      </c>
      <c r="H84" s="396">
        <v>24.82960413080895</v>
      </c>
      <c r="I84" s="121"/>
    </row>
    <row r="85" spans="1:9" ht="15" customHeight="1">
      <c r="A85" s="55"/>
      <c r="B85" s="10">
        <v>2014</v>
      </c>
      <c r="C85" s="398">
        <v>619</v>
      </c>
      <c r="D85" s="398">
        <v>173</v>
      </c>
      <c r="E85" s="399">
        <v>7691</v>
      </c>
      <c r="F85" s="399">
        <v>1898</v>
      </c>
      <c r="G85" s="399">
        <v>182597</v>
      </c>
      <c r="H85" s="397">
        <v>23.741646079833572</v>
      </c>
      <c r="I85" s="121"/>
    </row>
    <row r="86" spans="1:9" ht="15" customHeight="1">
      <c r="A86" s="239" t="s">
        <v>140</v>
      </c>
      <c r="B86" s="17">
        <v>2012</v>
      </c>
      <c r="C86" s="400">
        <v>61</v>
      </c>
      <c r="D86" s="401" t="s">
        <v>1214</v>
      </c>
      <c r="E86" s="71">
        <v>1365</v>
      </c>
      <c r="F86" s="401" t="s">
        <v>1214</v>
      </c>
      <c r="G86" s="71">
        <v>9232</v>
      </c>
      <c r="H86" s="396">
        <v>6.763369963369963</v>
      </c>
      <c r="I86" s="121"/>
    </row>
    <row r="87" spans="1:9" ht="15" customHeight="1">
      <c r="A87" s="55" t="s">
        <v>141</v>
      </c>
      <c r="B87" s="17">
        <v>2013</v>
      </c>
      <c r="C87" s="400">
        <v>45</v>
      </c>
      <c r="D87" s="401" t="s">
        <v>1214</v>
      </c>
      <c r="E87" s="71">
        <v>1356</v>
      </c>
      <c r="F87" s="401" t="s">
        <v>1214</v>
      </c>
      <c r="G87" s="71">
        <v>9797</v>
      </c>
      <c r="H87" s="396">
        <v>7.224926253687316</v>
      </c>
      <c r="I87" s="121"/>
    </row>
    <row r="88" spans="1:9" ht="15" customHeight="1">
      <c r="A88" s="55"/>
      <c r="B88" s="10">
        <v>2014</v>
      </c>
      <c r="C88" s="398">
        <v>41</v>
      </c>
      <c r="D88" s="447" t="s">
        <v>1214</v>
      </c>
      <c r="E88" s="399">
        <v>1480</v>
      </c>
      <c r="F88" s="447" t="s">
        <v>1214</v>
      </c>
      <c r="G88" s="399">
        <v>10235</v>
      </c>
      <c r="H88" s="397">
        <v>6.91554054054054</v>
      </c>
      <c r="I88" s="121"/>
    </row>
    <row r="89" spans="1:9" s="2" customFormat="1" ht="15" customHeight="1">
      <c r="A89" s="239" t="s">
        <v>142</v>
      </c>
      <c r="B89" s="17">
        <v>2012</v>
      </c>
      <c r="C89" s="400">
        <v>4</v>
      </c>
      <c r="D89" s="401" t="s">
        <v>1214</v>
      </c>
      <c r="E89" s="71">
        <v>28</v>
      </c>
      <c r="F89" s="401" t="s">
        <v>1214</v>
      </c>
      <c r="G89" s="71">
        <v>825</v>
      </c>
      <c r="H89" s="396">
        <v>29.464285714285715</v>
      </c>
      <c r="I89" s="34"/>
    </row>
    <row r="90" spans="1:9" ht="15" customHeight="1">
      <c r="A90" s="56" t="s">
        <v>143</v>
      </c>
      <c r="B90" s="17">
        <v>2013</v>
      </c>
      <c r="C90" s="400">
        <v>4</v>
      </c>
      <c r="D90" s="401" t="s">
        <v>1214</v>
      </c>
      <c r="E90" s="71">
        <v>36</v>
      </c>
      <c r="F90" s="401" t="s">
        <v>1214</v>
      </c>
      <c r="G90" s="71">
        <v>809</v>
      </c>
      <c r="H90" s="396">
        <v>22.47222222222222</v>
      </c>
      <c r="I90" s="121"/>
    </row>
    <row r="91" spans="1:9" ht="15" customHeight="1">
      <c r="A91" s="56"/>
      <c r="B91" s="10">
        <v>2014</v>
      </c>
      <c r="C91" s="398">
        <v>4</v>
      </c>
      <c r="D91" s="447" t="s">
        <v>1214</v>
      </c>
      <c r="E91" s="399">
        <v>39</v>
      </c>
      <c r="F91" s="447" t="s">
        <v>1214</v>
      </c>
      <c r="G91" s="399">
        <v>781</v>
      </c>
      <c r="H91" s="397">
        <v>20.025641025641026</v>
      </c>
      <c r="I91" s="121"/>
    </row>
    <row r="92" spans="1:9" ht="15" customHeight="1">
      <c r="A92" s="239" t="s">
        <v>144</v>
      </c>
      <c r="B92" s="17">
        <v>2012</v>
      </c>
      <c r="C92" s="400">
        <v>76</v>
      </c>
      <c r="D92" s="401" t="s">
        <v>1214</v>
      </c>
      <c r="E92" s="71">
        <v>8675</v>
      </c>
      <c r="F92" s="71">
        <v>13</v>
      </c>
      <c r="G92" s="71">
        <v>18530</v>
      </c>
      <c r="H92" s="396">
        <v>2.1360230547550434</v>
      </c>
      <c r="I92" s="121"/>
    </row>
    <row r="93" spans="1:9" ht="15" customHeight="1">
      <c r="A93" s="55" t="s">
        <v>145</v>
      </c>
      <c r="B93" s="17">
        <v>2013</v>
      </c>
      <c r="C93" s="400">
        <v>76</v>
      </c>
      <c r="D93" s="401" t="s">
        <v>1214</v>
      </c>
      <c r="E93" s="71">
        <v>8972</v>
      </c>
      <c r="F93" s="71">
        <v>24</v>
      </c>
      <c r="G93" s="71">
        <v>20013</v>
      </c>
      <c r="H93" s="396">
        <v>2.230606330806955</v>
      </c>
      <c r="I93" s="121"/>
    </row>
    <row r="94" spans="1:9" ht="15" customHeight="1">
      <c r="A94" s="55"/>
      <c r="B94" s="10">
        <v>2014</v>
      </c>
      <c r="C94" s="398">
        <v>76</v>
      </c>
      <c r="D94" s="447" t="s">
        <v>1214</v>
      </c>
      <c r="E94" s="399">
        <v>8736</v>
      </c>
      <c r="F94" s="399">
        <v>10</v>
      </c>
      <c r="G94" s="399">
        <v>19931</v>
      </c>
      <c r="H94" s="397">
        <v>2.281478937728938</v>
      </c>
      <c r="I94" s="121"/>
    </row>
    <row r="95" spans="1:9" ht="15" customHeight="1">
      <c r="A95" s="55"/>
      <c r="B95" s="27"/>
      <c r="C95" s="27"/>
      <c r="D95" s="27"/>
      <c r="E95" s="58"/>
      <c r="F95" s="58"/>
      <c r="G95" s="306"/>
      <c r="H95" s="306"/>
      <c r="I95" s="121"/>
    </row>
    <row r="96" spans="1:8" s="41" customFormat="1" ht="15" customHeight="1">
      <c r="A96" s="41" t="s">
        <v>376</v>
      </c>
      <c r="H96" s="43"/>
    </row>
    <row r="97" spans="1:8" s="41" customFormat="1" ht="15" customHeight="1">
      <c r="A97" s="506" t="s">
        <v>17</v>
      </c>
      <c r="B97" s="506"/>
      <c r="C97" s="506"/>
      <c r="D97" s="506"/>
      <c r="H97" s="43"/>
    </row>
    <row r="98" spans="1:7" s="42" customFormat="1" ht="15" customHeight="1">
      <c r="A98" s="42" t="s">
        <v>146</v>
      </c>
      <c r="E98" s="44"/>
      <c r="F98" s="44"/>
      <c r="G98" s="44"/>
    </row>
    <row r="99" spans="1:7" s="41" customFormat="1" ht="15" customHeight="1">
      <c r="A99" s="507" t="s">
        <v>18</v>
      </c>
      <c r="B99" s="507"/>
      <c r="C99" s="507"/>
      <c r="D99" s="507"/>
      <c r="E99" s="125"/>
      <c r="F99" s="125"/>
      <c r="G99" s="125"/>
    </row>
    <row r="102" spans="1:4" ht="15">
      <c r="A102" s="693"/>
      <c r="B102" s="693"/>
      <c r="C102" s="693"/>
      <c r="D102" s="693"/>
    </row>
    <row r="103" spans="1:4" ht="15">
      <c r="A103" s="693"/>
      <c r="B103" s="693"/>
      <c r="C103" s="693"/>
      <c r="D103" s="693"/>
    </row>
    <row r="107" ht="15">
      <c r="A107" s="50"/>
    </row>
  </sheetData>
  <mergeCells count="7">
    <mergeCell ref="H3:H4"/>
    <mergeCell ref="A102:D102"/>
    <mergeCell ref="A103:D103"/>
    <mergeCell ref="A3:B4"/>
    <mergeCell ref="C3:D3"/>
    <mergeCell ref="E3:F3"/>
    <mergeCell ref="G3:G4"/>
  </mergeCells>
  <hyperlinks>
    <hyperlink ref="H1:H2" location="'Spis tablic  List of tables'!A79" display="Powrót do spisu tablic"/>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pane xSplit="2" ySplit="4" topLeftCell="C5" activePane="bottomRight" state="frozen"/>
      <selection pane="topRight" activeCell="C1" sqref="C1"/>
      <selection pane="bottomLeft" activeCell="A5" sqref="A5"/>
      <selection pane="bottomRight" activeCell="A1" sqref="A1"/>
    </sheetView>
  </sheetViews>
  <sheetFormatPr defaultColWidth="9.140625" defaultRowHeight="15"/>
  <cols>
    <col min="1" max="1" width="40.7109375" style="120" customWidth="1"/>
    <col min="2" max="2" width="7.00390625" style="120" bestFit="1" customWidth="1"/>
    <col min="3" max="7" width="15.7109375" style="120" customWidth="1"/>
    <col min="8" max="16384" width="9.140625" style="120" customWidth="1"/>
  </cols>
  <sheetData>
    <row r="1" spans="1:9" s="76" customFormat="1" ht="15" customHeight="1">
      <c r="A1" s="189" t="s">
        <v>704</v>
      </c>
      <c r="E1" s="96"/>
      <c r="G1" s="602" t="s">
        <v>1467</v>
      </c>
      <c r="H1" s="605"/>
      <c r="I1" s="605"/>
    </row>
    <row r="2" spans="1:9" ht="15" customHeight="1">
      <c r="A2" s="188" t="s">
        <v>1520</v>
      </c>
      <c r="G2" s="603" t="s">
        <v>1468</v>
      </c>
      <c r="H2" s="606"/>
      <c r="I2" s="133"/>
    </row>
    <row r="3" spans="1:8" s="2" customFormat="1" ht="45" customHeight="1">
      <c r="A3" s="679" t="s">
        <v>174</v>
      </c>
      <c r="B3" s="648"/>
      <c r="C3" s="501" t="s">
        <v>211</v>
      </c>
      <c r="D3" s="501" t="s">
        <v>212</v>
      </c>
      <c r="E3" s="630" t="s">
        <v>1547</v>
      </c>
      <c r="F3" s="630" t="s">
        <v>953</v>
      </c>
      <c r="G3" s="633" t="s">
        <v>533</v>
      </c>
      <c r="H3" s="32"/>
    </row>
    <row r="4" spans="1:8" s="2" customFormat="1" ht="45" customHeight="1" thickBot="1">
      <c r="A4" s="680"/>
      <c r="B4" s="650"/>
      <c r="C4" s="631" t="s">
        <v>213</v>
      </c>
      <c r="D4" s="631"/>
      <c r="E4" s="631"/>
      <c r="F4" s="631"/>
      <c r="G4" s="692"/>
      <c r="H4" s="32"/>
    </row>
    <row r="5" spans="1:7" ht="15" customHeight="1">
      <c r="A5" s="244" t="s">
        <v>833</v>
      </c>
      <c r="B5" s="17">
        <v>2012</v>
      </c>
      <c r="C5" s="18">
        <v>11</v>
      </c>
      <c r="D5" s="343">
        <v>1021</v>
      </c>
      <c r="E5" s="418">
        <v>8.988</v>
      </c>
      <c r="F5" s="418">
        <v>340.113</v>
      </c>
      <c r="G5" s="48">
        <v>37.840787716955944</v>
      </c>
    </row>
    <row r="6" spans="1:7" ht="15" customHeight="1">
      <c r="A6" s="35" t="s">
        <v>38</v>
      </c>
      <c r="B6" s="17">
        <v>2013</v>
      </c>
      <c r="C6" s="18">
        <v>11</v>
      </c>
      <c r="D6" s="343">
        <v>1022</v>
      </c>
      <c r="E6" s="418">
        <v>9.306</v>
      </c>
      <c r="F6" s="418">
        <v>345.742</v>
      </c>
      <c r="G6" s="48">
        <v>37.152589727057816</v>
      </c>
    </row>
    <row r="7" spans="1:7" ht="15" customHeight="1">
      <c r="A7" s="35"/>
      <c r="B7" s="10">
        <v>2014</v>
      </c>
      <c r="C7" s="11">
        <f aca="true" t="shared" si="0" ref="C7:F7">SUM(C11,C15,C19,C23,C27)</f>
        <v>11</v>
      </c>
      <c r="D7" s="356">
        <f t="shared" si="0"/>
        <v>1009</v>
      </c>
      <c r="E7" s="469">
        <f t="shared" si="0"/>
        <v>9.3</v>
      </c>
      <c r="F7" s="469">
        <f t="shared" si="0"/>
        <v>345.3</v>
      </c>
      <c r="G7" s="53">
        <f>F7/E7</f>
        <v>37.12903225806451</v>
      </c>
    </row>
    <row r="8" spans="1:7" ht="15" customHeight="1">
      <c r="A8" s="35"/>
      <c r="B8" s="126"/>
      <c r="C8" s="11"/>
      <c r="D8" s="356"/>
      <c r="E8" s="356"/>
      <c r="F8" s="356"/>
      <c r="G8" s="53"/>
    </row>
    <row r="9" spans="1:7" ht="15" customHeight="1">
      <c r="A9" s="248" t="s">
        <v>951</v>
      </c>
      <c r="B9" s="17">
        <v>2012</v>
      </c>
      <c r="C9" s="18">
        <v>3</v>
      </c>
      <c r="D9" s="343">
        <v>726</v>
      </c>
      <c r="E9" s="418">
        <v>8.179</v>
      </c>
      <c r="F9" s="418">
        <v>252.156</v>
      </c>
      <c r="G9" s="48">
        <v>30.829685780657783</v>
      </c>
    </row>
    <row r="10" spans="1:7" ht="15" customHeight="1">
      <c r="A10" s="55" t="s">
        <v>147</v>
      </c>
      <c r="B10" s="17">
        <v>2013</v>
      </c>
      <c r="C10" s="18">
        <v>3</v>
      </c>
      <c r="D10" s="343">
        <v>726</v>
      </c>
      <c r="E10" s="418">
        <v>8.399</v>
      </c>
      <c r="F10" s="418">
        <v>249.402</v>
      </c>
      <c r="G10" s="48">
        <v>29.69424931539469</v>
      </c>
    </row>
    <row r="11" spans="1:7" ht="15" customHeight="1">
      <c r="A11" s="55"/>
      <c r="B11" s="10">
        <v>2014</v>
      </c>
      <c r="C11" s="30">
        <v>3</v>
      </c>
      <c r="D11" s="363">
        <v>711</v>
      </c>
      <c r="E11" s="441">
        <v>8.4</v>
      </c>
      <c r="F11" s="441">
        <v>243.4</v>
      </c>
      <c r="G11" s="397">
        <v>29</v>
      </c>
    </row>
    <row r="12" spans="1:7" ht="15" customHeight="1">
      <c r="A12" s="55"/>
      <c r="B12" s="126"/>
      <c r="C12" s="11"/>
      <c r="D12" s="356"/>
      <c r="E12" s="356"/>
      <c r="F12" s="356"/>
      <c r="G12" s="53"/>
    </row>
    <row r="13" spans="1:7" ht="15" customHeight="1">
      <c r="A13" s="259" t="s">
        <v>705</v>
      </c>
      <c r="B13" s="17">
        <v>2012</v>
      </c>
      <c r="C13" s="18">
        <v>1</v>
      </c>
      <c r="D13" s="343">
        <v>30</v>
      </c>
      <c r="E13" s="418">
        <v>0.224</v>
      </c>
      <c r="F13" s="418">
        <v>8.599</v>
      </c>
      <c r="G13" s="49">
        <v>38.388392857142854</v>
      </c>
    </row>
    <row r="14" spans="1:7" ht="15" customHeight="1">
      <c r="A14" s="55" t="s">
        <v>148</v>
      </c>
      <c r="B14" s="17">
        <v>2013</v>
      </c>
      <c r="C14" s="18">
        <v>1</v>
      </c>
      <c r="D14" s="343">
        <v>30</v>
      </c>
      <c r="E14" s="418">
        <v>0.281</v>
      </c>
      <c r="F14" s="418">
        <v>10.297</v>
      </c>
      <c r="G14" s="48">
        <v>36.644128113879006</v>
      </c>
    </row>
    <row r="15" spans="1:7" ht="15" customHeight="1">
      <c r="A15" s="55"/>
      <c r="B15" s="10">
        <v>2014</v>
      </c>
      <c r="C15" s="30">
        <v>1</v>
      </c>
      <c r="D15" s="363">
        <v>30</v>
      </c>
      <c r="E15" s="441">
        <v>0.3</v>
      </c>
      <c r="F15" s="441">
        <v>11.4</v>
      </c>
      <c r="G15" s="397">
        <v>41.6</v>
      </c>
    </row>
    <row r="16" spans="1:7" ht="15" customHeight="1">
      <c r="A16" s="55"/>
      <c r="B16" s="126"/>
      <c r="C16" s="11"/>
      <c r="D16" s="356"/>
      <c r="E16" s="356"/>
      <c r="F16" s="356"/>
      <c r="G16" s="53"/>
    </row>
    <row r="17" spans="1:7" ht="15" customHeight="1">
      <c r="A17" s="248" t="s">
        <v>952</v>
      </c>
      <c r="B17" s="17">
        <v>2012</v>
      </c>
      <c r="C17" s="18">
        <v>1</v>
      </c>
      <c r="D17" s="343">
        <v>35</v>
      </c>
      <c r="E17" s="418">
        <v>0.121</v>
      </c>
      <c r="F17" s="418">
        <v>8.393</v>
      </c>
      <c r="G17" s="48">
        <v>69.36363636363636</v>
      </c>
    </row>
    <row r="18" spans="1:8" ht="15" customHeight="1">
      <c r="A18" s="55" t="s">
        <v>149</v>
      </c>
      <c r="B18" s="17">
        <v>2013</v>
      </c>
      <c r="C18" s="18">
        <v>1</v>
      </c>
      <c r="D18" s="343">
        <v>35</v>
      </c>
      <c r="E18" s="418">
        <v>0.1</v>
      </c>
      <c r="F18" s="418">
        <v>9.131</v>
      </c>
      <c r="G18" s="48">
        <v>91.31</v>
      </c>
      <c r="H18" s="121"/>
    </row>
    <row r="19" spans="1:7" ht="15" customHeight="1">
      <c r="A19" s="55"/>
      <c r="B19" s="10">
        <v>2014</v>
      </c>
      <c r="C19" s="30">
        <v>1</v>
      </c>
      <c r="D19" s="363">
        <v>35</v>
      </c>
      <c r="E19" s="441">
        <v>0.1</v>
      </c>
      <c r="F19" s="441">
        <v>9</v>
      </c>
      <c r="G19" s="397">
        <v>105.4</v>
      </c>
    </row>
    <row r="20" spans="1:7" ht="15" customHeight="1">
      <c r="A20" s="55"/>
      <c r="B20" s="126"/>
      <c r="C20" s="11"/>
      <c r="D20" s="356"/>
      <c r="E20" s="356"/>
      <c r="F20" s="356"/>
      <c r="G20" s="53"/>
    </row>
    <row r="21" spans="1:7" ht="15" customHeight="1">
      <c r="A21" s="248" t="s">
        <v>154</v>
      </c>
      <c r="B21" s="17">
        <v>2012</v>
      </c>
      <c r="C21" s="18">
        <v>4</v>
      </c>
      <c r="D21" s="343">
        <v>157</v>
      </c>
      <c r="E21" s="418">
        <v>0.272</v>
      </c>
      <c r="F21" s="418">
        <v>47.446</v>
      </c>
      <c r="G21" s="48">
        <v>174.4</v>
      </c>
    </row>
    <row r="22" spans="1:7" ht="15" customHeight="1">
      <c r="A22" s="57" t="s">
        <v>150</v>
      </c>
      <c r="B22" s="17">
        <v>2013</v>
      </c>
      <c r="C22" s="18">
        <v>4</v>
      </c>
      <c r="D22" s="343">
        <v>158</v>
      </c>
      <c r="E22" s="418">
        <v>0.31</v>
      </c>
      <c r="F22" s="418">
        <v>53.419</v>
      </c>
      <c r="G22" s="48">
        <v>172.31935483870967</v>
      </c>
    </row>
    <row r="23" spans="1:7" ht="15" customHeight="1">
      <c r="A23" s="57"/>
      <c r="B23" s="27">
        <v>2014</v>
      </c>
      <c r="C23" s="11">
        <v>4</v>
      </c>
      <c r="D23" s="356">
        <v>160</v>
      </c>
      <c r="E23" s="111">
        <v>0.3</v>
      </c>
      <c r="F23" s="111">
        <v>56.4</v>
      </c>
      <c r="G23" s="53">
        <v>197.24475524475525</v>
      </c>
    </row>
    <row r="24" spans="2:7" ht="15" customHeight="1">
      <c r="B24" s="27"/>
      <c r="C24" s="11"/>
      <c r="D24" s="356"/>
      <c r="E24" s="356"/>
      <c r="F24" s="356"/>
      <c r="G24" s="53"/>
    </row>
    <row r="25" spans="1:7" ht="15" customHeight="1">
      <c r="A25" s="248" t="s">
        <v>1241</v>
      </c>
      <c r="B25" s="121">
        <v>2012</v>
      </c>
      <c r="C25" s="18">
        <v>2</v>
      </c>
      <c r="D25" s="343">
        <v>73</v>
      </c>
      <c r="E25" s="418">
        <v>0.192</v>
      </c>
      <c r="F25" s="418">
        <v>23.519</v>
      </c>
      <c r="G25" s="48">
        <v>122.49479166666667</v>
      </c>
    </row>
    <row r="26" spans="1:7" ht="15" customHeight="1">
      <c r="A26" s="1" t="s">
        <v>1242</v>
      </c>
      <c r="B26" s="121">
        <v>2013</v>
      </c>
      <c r="C26" s="18">
        <v>2</v>
      </c>
      <c r="D26" s="343">
        <v>73</v>
      </c>
      <c r="E26" s="418">
        <v>0.216</v>
      </c>
      <c r="F26" s="418">
        <v>23.493</v>
      </c>
      <c r="G26" s="48">
        <v>108.76388888888889</v>
      </c>
    </row>
    <row r="27" spans="1:7" ht="15" customHeight="1">
      <c r="A27" s="402"/>
      <c r="B27" s="27">
        <v>2014</v>
      </c>
      <c r="C27" s="30">
        <v>2</v>
      </c>
      <c r="D27" s="30">
        <v>73</v>
      </c>
      <c r="E27" s="441">
        <v>0.2</v>
      </c>
      <c r="F27" s="441">
        <v>25.1</v>
      </c>
      <c r="G27" s="397">
        <v>127.2</v>
      </c>
    </row>
    <row r="28" ht="15" customHeight="1"/>
    <row r="29" spans="1:6" s="41" customFormat="1" ht="15" customHeight="1">
      <c r="A29" s="172" t="s">
        <v>375</v>
      </c>
      <c r="B29" s="172"/>
      <c r="C29" s="172"/>
      <c r="D29" s="172"/>
      <c r="E29" s="172"/>
      <c r="F29" s="172"/>
    </row>
    <row r="30" s="125" customFormat="1" ht="15" customHeight="1">
      <c r="A30" s="125" t="s">
        <v>151</v>
      </c>
    </row>
    <row r="31" spans="1:5" s="41" customFormat="1" ht="15" customHeight="1">
      <c r="A31" s="171" t="s">
        <v>153</v>
      </c>
      <c r="B31" s="171"/>
      <c r="C31" s="171"/>
      <c r="D31" s="171"/>
      <c r="E31" s="171"/>
    </row>
    <row r="32" s="41" customFormat="1" ht="15" customHeight="1">
      <c r="A32" s="44" t="s">
        <v>152</v>
      </c>
    </row>
  </sheetData>
  <mergeCells count="5">
    <mergeCell ref="A3:B4"/>
    <mergeCell ref="E3:E4"/>
    <mergeCell ref="F3:F4"/>
    <mergeCell ref="G3:G4"/>
    <mergeCell ref="C4:D4"/>
  </mergeCells>
  <hyperlinks>
    <hyperlink ref="G1:G2" location="'Spis tablic  List of tables'!A82" display="Powrót do spisu tablic"/>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topLeftCell="A1">
      <pane xSplit="2" ySplit="5" topLeftCell="C6" activePane="bottomRight" state="frozen"/>
      <selection pane="topRight" activeCell="C1" sqref="C1"/>
      <selection pane="bottomLeft" activeCell="A6" sqref="A6"/>
      <selection pane="bottomRight" activeCell="A1" sqref="A1"/>
    </sheetView>
  </sheetViews>
  <sheetFormatPr defaultColWidth="9.140625" defaultRowHeight="15"/>
  <cols>
    <col min="1" max="1" width="35.7109375" style="120" customWidth="1"/>
    <col min="2" max="2" width="7.00390625" style="120" bestFit="1" customWidth="1"/>
    <col min="3" max="8" width="12.7109375" style="120" customWidth="1"/>
    <col min="9" max="16384" width="9.140625" style="120" customWidth="1"/>
  </cols>
  <sheetData>
    <row r="1" spans="1:10" ht="15" customHeight="1">
      <c r="A1" s="176" t="s">
        <v>941</v>
      </c>
      <c r="H1" s="602" t="s">
        <v>1467</v>
      </c>
      <c r="I1" s="133"/>
      <c r="J1" s="133"/>
    </row>
    <row r="2" spans="1:10" ht="15" customHeight="1">
      <c r="A2" s="218" t="s">
        <v>1521</v>
      </c>
      <c r="H2" s="603" t="s">
        <v>1468</v>
      </c>
      <c r="I2" s="606"/>
      <c r="J2" s="133"/>
    </row>
    <row r="3" spans="1:8" s="2" customFormat="1" ht="30" customHeight="1">
      <c r="A3" s="630" t="s">
        <v>174</v>
      </c>
      <c r="B3" s="630"/>
      <c r="C3" s="628" t="s">
        <v>214</v>
      </c>
      <c r="D3" s="630" t="s">
        <v>215</v>
      </c>
      <c r="E3" s="630" t="s">
        <v>954</v>
      </c>
      <c r="F3" s="630"/>
      <c r="G3" s="629" t="s">
        <v>216</v>
      </c>
      <c r="H3" s="629" t="s">
        <v>533</v>
      </c>
    </row>
    <row r="4" spans="1:8" s="2" customFormat="1" ht="30" customHeight="1">
      <c r="A4" s="630"/>
      <c r="B4" s="630"/>
      <c r="C4" s="697"/>
      <c r="D4" s="630"/>
      <c r="E4" s="630" t="s">
        <v>196</v>
      </c>
      <c r="F4" s="630" t="s">
        <v>486</v>
      </c>
      <c r="G4" s="694"/>
      <c r="H4" s="694"/>
    </row>
    <row r="5" spans="1:8" s="2" customFormat="1" ht="30" customHeight="1">
      <c r="A5" s="630"/>
      <c r="B5" s="630"/>
      <c r="C5" s="630" t="s">
        <v>217</v>
      </c>
      <c r="D5" s="630"/>
      <c r="E5" s="630"/>
      <c r="F5" s="630"/>
      <c r="G5" s="695"/>
      <c r="H5" s="695"/>
    </row>
    <row r="6" spans="1:8" ht="15" customHeight="1">
      <c r="A6" s="244" t="s">
        <v>833</v>
      </c>
      <c r="B6" s="17">
        <v>2012</v>
      </c>
      <c r="C6" s="343">
        <f>SUM(C10,C14,C18)</f>
        <v>17</v>
      </c>
      <c r="D6" s="343">
        <f aca="true" t="shared" si="0" ref="D6:G8">SUM(D10,D14,D18)</f>
        <v>586</v>
      </c>
      <c r="E6" s="343">
        <f t="shared" si="0"/>
        <v>2257</v>
      </c>
      <c r="F6" s="343">
        <f t="shared" si="0"/>
        <v>1257</v>
      </c>
      <c r="G6" s="343">
        <f t="shared" si="0"/>
        <v>200018</v>
      </c>
      <c r="H6" s="48">
        <f>G6/E6</f>
        <v>88.62117855560479</v>
      </c>
    </row>
    <row r="7" spans="1:8" ht="15" customHeight="1">
      <c r="A7" s="35" t="s">
        <v>38</v>
      </c>
      <c r="B7" s="17">
        <v>2013</v>
      </c>
      <c r="C7" s="343">
        <f>SUM(C11,C15,C19)</f>
        <v>19</v>
      </c>
      <c r="D7" s="343">
        <f t="shared" si="0"/>
        <v>636</v>
      </c>
      <c r="E7" s="343">
        <f t="shared" si="0"/>
        <v>2604</v>
      </c>
      <c r="F7" s="343">
        <f t="shared" si="0"/>
        <v>1517</v>
      </c>
      <c r="G7" s="343">
        <f t="shared" si="0"/>
        <v>226294</v>
      </c>
      <c r="H7" s="48">
        <f aca="true" t="shared" si="1" ref="H7:H8">G7/E7</f>
        <v>86.90245775729646</v>
      </c>
    </row>
    <row r="8" spans="1:8" ht="15" customHeight="1">
      <c r="A8" s="35"/>
      <c r="B8" s="10">
        <v>2014</v>
      </c>
      <c r="C8" s="363">
        <f>SUM(C12,C16,C20)</f>
        <v>18</v>
      </c>
      <c r="D8" s="363">
        <f t="shared" si="0"/>
        <v>627</v>
      </c>
      <c r="E8" s="363">
        <f t="shared" si="0"/>
        <v>2273</v>
      </c>
      <c r="F8" s="363">
        <f t="shared" si="0"/>
        <v>1370</v>
      </c>
      <c r="G8" s="363">
        <f t="shared" si="0"/>
        <v>226935</v>
      </c>
      <c r="H8" s="48">
        <f t="shared" si="1"/>
        <v>99.83941926968764</v>
      </c>
    </row>
    <row r="9" spans="1:8" ht="15" customHeight="1">
      <c r="A9" s="35"/>
      <c r="B9" s="10"/>
      <c r="C9" s="356"/>
      <c r="D9" s="356"/>
      <c r="E9" s="356"/>
      <c r="F9" s="356"/>
      <c r="G9" s="356"/>
      <c r="H9" s="48"/>
    </row>
    <row r="10" spans="1:8" ht="15" customHeight="1">
      <c r="A10" s="248" t="s">
        <v>154</v>
      </c>
      <c r="B10" s="17">
        <v>2012</v>
      </c>
      <c r="C10" s="343">
        <v>9</v>
      </c>
      <c r="D10" s="343">
        <v>316</v>
      </c>
      <c r="E10" s="343">
        <v>1060</v>
      </c>
      <c r="F10" s="343">
        <v>594</v>
      </c>
      <c r="G10" s="343">
        <v>105094</v>
      </c>
      <c r="H10" s="49">
        <f>G10/E10</f>
        <v>99.14528301886793</v>
      </c>
    </row>
    <row r="11" spans="1:8" ht="15" customHeight="1">
      <c r="A11" s="57" t="s">
        <v>155</v>
      </c>
      <c r="B11" s="17">
        <v>2013</v>
      </c>
      <c r="C11" s="343">
        <v>11</v>
      </c>
      <c r="D11" s="343">
        <v>349</v>
      </c>
      <c r="E11" s="343">
        <v>1207</v>
      </c>
      <c r="F11" s="343">
        <v>729</v>
      </c>
      <c r="G11" s="343">
        <v>123240</v>
      </c>
      <c r="H11" s="48">
        <v>102.10439105219552</v>
      </c>
    </row>
    <row r="12" spans="1:8" ht="15" customHeight="1">
      <c r="A12" s="57"/>
      <c r="B12" s="10">
        <v>2014</v>
      </c>
      <c r="C12" s="356">
        <v>10</v>
      </c>
      <c r="D12" s="356">
        <v>315</v>
      </c>
      <c r="E12" s="356">
        <v>1072</v>
      </c>
      <c r="F12" s="356">
        <v>622</v>
      </c>
      <c r="G12" s="356">
        <v>105050</v>
      </c>
      <c r="H12" s="48">
        <v>97.99440298507463</v>
      </c>
    </row>
    <row r="13" spans="1:8" ht="15" customHeight="1">
      <c r="A13" s="57"/>
      <c r="B13" s="10"/>
      <c r="C13" s="356"/>
      <c r="D13" s="356"/>
      <c r="E13" s="356"/>
      <c r="F13" s="356"/>
      <c r="G13" s="356"/>
      <c r="H13" s="48"/>
    </row>
    <row r="14" spans="1:8" ht="15" customHeight="1">
      <c r="A14" s="259" t="s">
        <v>955</v>
      </c>
      <c r="B14" s="17">
        <v>2012</v>
      </c>
      <c r="C14" s="343">
        <v>5</v>
      </c>
      <c r="D14" s="343">
        <v>204</v>
      </c>
      <c r="E14" s="343">
        <v>519</v>
      </c>
      <c r="F14" s="343">
        <v>330</v>
      </c>
      <c r="G14" s="343">
        <v>74631</v>
      </c>
      <c r="H14" s="48">
        <v>143.79768786127167</v>
      </c>
    </row>
    <row r="15" spans="1:8" ht="15" customHeight="1">
      <c r="A15" s="55" t="s">
        <v>156</v>
      </c>
      <c r="B15" s="17">
        <v>2013</v>
      </c>
      <c r="C15" s="343">
        <v>5</v>
      </c>
      <c r="D15" s="343">
        <v>225</v>
      </c>
      <c r="E15" s="343">
        <v>551</v>
      </c>
      <c r="F15" s="343">
        <v>359</v>
      </c>
      <c r="G15" s="343">
        <v>81918</v>
      </c>
      <c r="H15" s="48">
        <v>148.6715063520871</v>
      </c>
    </row>
    <row r="16" spans="1:8" ht="15" customHeight="1">
      <c r="A16" s="55"/>
      <c r="B16" s="10">
        <v>2014</v>
      </c>
      <c r="C16" s="356">
        <v>6</v>
      </c>
      <c r="D16" s="356">
        <v>267</v>
      </c>
      <c r="E16" s="356">
        <v>680</v>
      </c>
      <c r="F16" s="356">
        <v>468</v>
      </c>
      <c r="G16" s="356">
        <v>94977</v>
      </c>
      <c r="H16" s="48">
        <v>139.67205882352943</v>
      </c>
    </row>
    <row r="17" spans="1:8" ht="15" customHeight="1">
      <c r="A17" s="55"/>
      <c r="B17" s="10"/>
      <c r="C17" s="356"/>
      <c r="D17" s="356"/>
      <c r="E17" s="356"/>
      <c r="F17" s="356"/>
      <c r="G17" s="356"/>
      <c r="H17" s="48"/>
    </row>
    <row r="18" spans="1:8" ht="15" customHeight="1">
      <c r="A18" s="239" t="s">
        <v>1421</v>
      </c>
      <c r="B18" s="17">
        <v>2012</v>
      </c>
      <c r="C18" s="343">
        <v>3</v>
      </c>
      <c r="D18" s="343">
        <v>66</v>
      </c>
      <c r="E18" s="343">
        <v>678</v>
      </c>
      <c r="F18" s="343">
        <v>333</v>
      </c>
      <c r="G18" s="343">
        <v>20293</v>
      </c>
      <c r="H18" s="48">
        <f>G18/E18</f>
        <v>29.930678466076696</v>
      </c>
    </row>
    <row r="19" spans="1:8" ht="15" customHeight="1">
      <c r="A19" s="55" t="s">
        <v>157</v>
      </c>
      <c r="B19" s="17">
        <v>2013</v>
      </c>
      <c r="C19" s="343">
        <v>3</v>
      </c>
      <c r="D19" s="343">
        <v>62</v>
      </c>
      <c r="E19" s="343">
        <v>846</v>
      </c>
      <c r="F19" s="343">
        <v>429</v>
      </c>
      <c r="G19" s="343">
        <v>21136</v>
      </c>
      <c r="H19" s="48">
        <v>24.983451536643027</v>
      </c>
    </row>
    <row r="20" spans="2:8" ht="15" customHeight="1">
      <c r="B20" s="10">
        <v>2014</v>
      </c>
      <c r="C20" s="356">
        <v>2</v>
      </c>
      <c r="D20" s="356">
        <v>45</v>
      </c>
      <c r="E20" s="356">
        <v>521</v>
      </c>
      <c r="F20" s="356">
        <v>280</v>
      </c>
      <c r="G20" s="356">
        <v>26908</v>
      </c>
      <c r="H20" s="48">
        <v>51.6468330134357</v>
      </c>
    </row>
    <row r="21" spans="2:7" ht="15" customHeight="1">
      <c r="B21" s="27"/>
      <c r="C21" s="27"/>
      <c r="D21" s="27"/>
      <c r="E21" s="27"/>
      <c r="F21" s="27"/>
      <c r="G21" s="27"/>
    </row>
    <row r="22" s="41" customFormat="1" ht="15" customHeight="1">
      <c r="A22" s="41" t="s">
        <v>1087</v>
      </c>
    </row>
    <row r="23" spans="1:5" s="41" customFormat="1" ht="15" customHeight="1">
      <c r="A23" s="506" t="s">
        <v>151</v>
      </c>
      <c r="B23" s="506"/>
      <c r="C23" s="506"/>
      <c r="D23" s="506"/>
      <c r="E23" s="506"/>
    </row>
    <row r="24" s="41" customFormat="1" ht="15" customHeight="1">
      <c r="A24" s="44" t="s">
        <v>158</v>
      </c>
    </row>
    <row r="25" spans="1:4" s="41" customFormat="1" ht="15" customHeight="1">
      <c r="A25" s="507" t="s">
        <v>152</v>
      </c>
      <c r="B25" s="507"/>
      <c r="C25" s="507"/>
      <c r="D25" s="507"/>
    </row>
    <row r="30" spans="1:4" ht="15">
      <c r="A30" s="693"/>
      <c r="B30" s="693"/>
      <c r="C30" s="693"/>
      <c r="D30" s="693"/>
    </row>
    <row r="31" spans="1:4" ht="15">
      <c r="A31" s="696"/>
      <c r="B31" s="696"/>
      <c r="C31" s="696"/>
      <c r="D31" s="696"/>
    </row>
  </sheetData>
  <mergeCells count="11">
    <mergeCell ref="H3:H5"/>
    <mergeCell ref="A31:D31"/>
    <mergeCell ref="A3:B5"/>
    <mergeCell ref="C3:C4"/>
    <mergeCell ref="D3:D4"/>
    <mergeCell ref="E3:F3"/>
    <mergeCell ref="G3:G5"/>
    <mergeCell ref="E4:E5"/>
    <mergeCell ref="F4:F5"/>
    <mergeCell ref="C5:D5"/>
    <mergeCell ref="A30:D30"/>
  </mergeCells>
  <hyperlinks>
    <hyperlink ref="H1:H2" location="'Spis tablic  List of tables'!A85" display="Powrót do spisu tablic"/>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9.140625" defaultRowHeight="15"/>
  <cols>
    <col min="1" max="1" width="35.7109375" style="120" customWidth="1"/>
    <col min="2" max="4" width="15.7109375" style="120" customWidth="1"/>
    <col min="5" max="5" width="35.7109375" style="120" customWidth="1"/>
    <col min="6" max="6" width="16.421875" style="120" customWidth="1"/>
    <col min="7" max="7" width="16.8515625" style="120" customWidth="1"/>
    <col min="8" max="16384" width="9.140625" style="120" customWidth="1"/>
  </cols>
  <sheetData>
    <row r="1" spans="1:6" ht="15" customHeight="1">
      <c r="A1" s="176" t="s">
        <v>706</v>
      </c>
      <c r="B1" s="308"/>
      <c r="E1" s="602" t="s">
        <v>1467</v>
      </c>
      <c r="F1" s="607"/>
    </row>
    <row r="2" spans="1:6" s="127" customFormat="1" ht="15" customHeight="1">
      <c r="A2" s="188" t="s">
        <v>640</v>
      </c>
      <c r="E2" s="603" t="s">
        <v>1468</v>
      </c>
      <c r="F2" s="608"/>
    </row>
    <row r="3" spans="1:5" s="130" customFormat="1" ht="25.5" customHeight="1" thickBot="1">
      <c r="A3" s="511" t="s">
        <v>32</v>
      </c>
      <c r="B3" s="502">
        <v>2012</v>
      </c>
      <c r="C3" s="502">
        <v>2013</v>
      </c>
      <c r="D3" s="520">
        <v>2014</v>
      </c>
      <c r="E3" s="532" t="s">
        <v>33</v>
      </c>
    </row>
    <row r="4" spans="1:5" ht="15" customHeight="1">
      <c r="A4" s="244" t="s">
        <v>833</v>
      </c>
      <c r="B4" s="393">
        <v>2</v>
      </c>
      <c r="C4" s="393">
        <v>2</v>
      </c>
      <c r="D4" s="405">
        <v>2</v>
      </c>
      <c r="E4" s="90" t="s">
        <v>38</v>
      </c>
    </row>
    <row r="5" spans="1:5" ht="15" customHeight="1">
      <c r="A5" s="39" t="s">
        <v>159</v>
      </c>
      <c r="B5" s="92"/>
      <c r="C5" s="92"/>
      <c r="D5" s="395"/>
      <c r="E5" s="64" t="s">
        <v>160</v>
      </c>
    </row>
    <row r="6" spans="1:5" ht="15" customHeight="1">
      <c r="A6" s="309" t="s">
        <v>957</v>
      </c>
      <c r="B6" s="385">
        <v>1</v>
      </c>
      <c r="C6" s="385">
        <v>1</v>
      </c>
      <c r="D6" s="385">
        <v>1</v>
      </c>
      <c r="E6" s="310" t="s">
        <v>161</v>
      </c>
    </row>
    <row r="7" spans="1:5" ht="15" customHeight="1">
      <c r="A7" s="309" t="s">
        <v>956</v>
      </c>
      <c r="B7" s="385">
        <v>1</v>
      </c>
      <c r="C7" s="385">
        <v>1</v>
      </c>
      <c r="D7" s="385">
        <v>1</v>
      </c>
      <c r="E7" s="310" t="s">
        <v>162</v>
      </c>
    </row>
    <row r="8" spans="1:5" s="76" customFormat="1" ht="15" customHeight="1">
      <c r="A8" s="311" t="s">
        <v>1243</v>
      </c>
      <c r="B8" s="389">
        <v>530</v>
      </c>
      <c r="C8" s="389">
        <v>480</v>
      </c>
      <c r="D8" s="406">
        <v>480</v>
      </c>
      <c r="E8" s="312" t="s">
        <v>1244</v>
      </c>
    </row>
    <row r="9" spans="1:5" ht="15" customHeight="1">
      <c r="A9" s="313" t="s">
        <v>163</v>
      </c>
      <c r="B9" s="385"/>
      <c r="C9" s="385"/>
      <c r="D9" s="407"/>
      <c r="E9" s="314" t="s">
        <v>164</v>
      </c>
    </row>
    <row r="10" spans="1:6" ht="15" customHeight="1">
      <c r="A10" s="309" t="s">
        <v>958</v>
      </c>
      <c r="B10" s="385">
        <v>135</v>
      </c>
      <c r="C10" s="385">
        <v>85</v>
      </c>
      <c r="D10" s="407">
        <v>85</v>
      </c>
      <c r="E10" s="310" t="s">
        <v>161</v>
      </c>
      <c r="F10" s="49"/>
    </row>
    <row r="11" spans="1:6" ht="15" customHeight="1">
      <c r="A11" s="309" t="s">
        <v>165</v>
      </c>
      <c r="B11" s="385">
        <v>395</v>
      </c>
      <c r="C11" s="385">
        <v>395</v>
      </c>
      <c r="D11" s="407">
        <v>395</v>
      </c>
      <c r="E11" s="310" t="s">
        <v>162</v>
      </c>
      <c r="F11" s="49"/>
    </row>
    <row r="12" spans="1:5" s="76" customFormat="1" ht="15" customHeight="1">
      <c r="A12" s="311" t="s">
        <v>959</v>
      </c>
      <c r="B12" s="389">
        <v>5783</v>
      </c>
      <c r="C12" s="389">
        <v>5855</v>
      </c>
      <c r="D12" s="406">
        <v>5559</v>
      </c>
      <c r="E12" s="312" t="s">
        <v>166</v>
      </c>
    </row>
    <row r="13" spans="1:5" ht="15" customHeight="1">
      <c r="A13" s="313" t="s">
        <v>163</v>
      </c>
      <c r="B13" s="385"/>
      <c r="C13" s="385"/>
      <c r="D13" s="407"/>
      <c r="E13" s="314" t="s">
        <v>164</v>
      </c>
    </row>
    <row r="14" spans="1:5" ht="15" customHeight="1">
      <c r="A14" s="309" t="s">
        <v>958</v>
      </c>
      <c r="B14" s="385">
        <v>1011</v>
      </c>
      <c r="C14" s="385">
        <v>766</v>
      </c>
      <c r="D14" s="407">
        <v>1510</v>
      </c>
      <c r="E14" s="310" t="s">
        <v>161</v>
      </c>
    </row>
    <row r="15" spans="1:5" ht="15" customHeight="1">
      <c r="A15" s="309" t="s">
        <v>165</v>
      </c>
      <c r="B15" s="385">
        <v>4772</v>
      </c>
      <c r="C15" s="385">
        <v>5089</v>
      </c>
      <c r="D15" s="407">
        <v>4049</v>
      </c>
      <c r="E15" s="310" t="s">
        <v>162</v>
      </c>
    </row>
    <row r="16" spans="1:5" s="76" customFormat="1" ht="15" customHeight="1">
      <c r="A16" s="311" t="s">
        <v>960</v>
      </c>
      <c r="B16" s="389">
        <v>119238</v>
      </c>
      <c r="C16" s="389">
        <v>123108</v>
      </c>
      <c r="D16" s="406">
        <v>104024</v>
      </c>
      <c r="E16" s="312" t="s">
        <v>377</v>
      </c>
    </row>
    <row r="17" spans="1:5" ht="15" customHeight="1">
      <c r="A17" s="313" t="s">
        <v>163</v>
      </c>
      <c r="B17" s="385"/>
      <c r="C17" s="385"/>
      <c r="D17" s="407"/>
      <c r="E17" s="314" t="s">
        <v>164</v>
      </c>
    </row>
    <row r="18" spans="1:5" ht="15" customHeight="1">
      <c r="A18" s="309" t="s">
        <v>958</v>
      </c>
      <c r="B18" s="385">
        <v>23934</v>
      </c>
      <c r="C18" s="385">
        <v>18228</v>
      </c>
      <c r="D18" s="407">
        <v>30025</v>
      </c>
      <c r="E18" s="310" t="s">
        <v>161</v>
      </c>
    </row>
    <row r="19" spans="1:5" ht="15" customHeight="1">
      <c r="A19" s="309" t="s">
        <v>165</v>
      </c>
      <c r="B19" s="385">
        <v>95304</v>
      </c>
      <c r="C19" s="385">
        <v>104880</v>
      </c>
      <c r="D19" s="407">
        <v>73999</v>
      </c>
      <c r="E19" s="310" t="s">
        <v>162</v>
      </c>
    </row>
    <row r="20" ht="15" customHeight="1"/>
    <row r="21" s="41" customFormat="1" ht="15" customHeight="1">
      <c r="A21" s="91" t="s">
        <v>1145</v>
      </c>
    </row>
    <row r="22" spans="1:5" s="41" customFormat="1" ht="15" customHeight="1">
      <c r="A22" s="506" t="s">
        <v>167</v>
      </c>
      <c r="B22" s="506"/>
      <c r="C22" s="506"/>
      <c r="D22" s="506"/>
      <c r="E22" s="506"/>
    </row>
    <row r="23" s="41" customFormat="1" ht="15" customHeight="1">
      <c r="A23" s="42" t="s">
        <v>146</v>
      </c>
    </row>
    <row r="24" spans="1:5" s="41" customFormat="1" ht="15" customHeight="1">
      <c r="A24" s="507" t="s">
        <v>168</v>
      </c>
      <c r="B24" s="507"/>
      <c r="C24" s="507"/>
      <c r="D24" s="507"/>
      <c r="E24" s="507"/>
    </row>
  </sheetData>
  <hyperlinks>
    <hyperlink ref="E1:E2" location="'Spis tablic  List of tables'!A88" display="Powrót do spisu tablic"/>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topLeftCell="A1">
      <pane xSplit="2" ySplit="5" topLeftCell="C6" activePane="bottomRight" state="frozen"/>
      <selection pane="topRight" activeCell="C1" sqref="C1"/>
      <selection pane="bottomLeft" activeCell="A6" sqref="A6"/>
      <selection pane="bottomRight" activeCell="A1" sqref="A1"/>
    </sheetView>
  </sheetViews>
  <sheetFormatPr defaultColWidth="9.140625" defaultRowHeight="15"/>
  <cols>
    <col min="1" max="1" width="30.8515625" style="120" customWidth="1"/>
    <col min="2" max="2" width="6.140625" style="120" customWidth="1"/>
    <col min="3" max="6" width="15.7109375" style="120" customWidth="1"/>
    <col min="7" max="7" width="16.28125" style="120" customWidth="1"/>
    <col min="8" max="11" width="15.7109375" style="120" customWidth="1"/>
    <col min="12" max="16384" width="9.140625" style="120" customWidth="1"/>
  </cols>
  <sheetData>
    <row r="1" spans="1:12" s="76" customFormat="1" ht="15" customHeight="1">
      <c r="A1" s="176" t="s">
        <v>707</v>
      </c>
      <c r="K1" s="602" t="s">
        <v>1467</v>
      </c>
      <c r="L1" s="605"/>
    </row>
    <row r="2" spans="1:12" ht="15" customHeight="1">
      <c r="A2" s="188" t="s">
        <v>641</v>
      </c>
      <c r="B2" s="1"/>
      <c r="F2" s="2"/>
      <c r="G2" s="2"/>
      <c r="H2" s="2"/>
      <c r="K2" s="603" t="s">
        <v>1468</v>
      </c>
      <c r="L2" s="606"/>
    </row>
    <row r="3" spans="1:11" s="2" customFormat="1" ht="30" customHeight="1">
      <c r="A3" s="679" t="s">
        <v>174</v>
      </c>
      <c r="B3" s="648"/>
      <c r="C3" s="630" t="s">
        <v>219</v>
      </c>
      <c r="D3" s="630" t="s">
        <v>176</v>
      </c>
      <c r="E3" s="630"/>
      <c r="F3" s="630"/>
      <c r="G3" s="630"/>
      <c r="H3" s="630"/>
      <c r="I3" s="630"/>
      <c r="J3" s="630"/>
      <c r="K3" s="633"/>
    </row>
    <row r="4" spans="1:11" s="2" customFormat="1" ht="45" customHeight="1">
      <c r="A4" s="698"/>
      <c r="B4" s="699"/>
      <c r="C4" s="630"/>
      <c r="D4" s="630" t="s">
        <v>220</v>
      </c>
      <c r="E4" s="630" t="s">
        <v>178</v>
      </c>
      <c r="F4" s="630" t="s">
        <v>179</v>
      </c>
      <c r="G4" s="630" t="s">
        <v>708</v>
      </c>
      <c r="H4" s="630" t="s">
        <v>180</v>
      </c>
      <c r="I4" s="700" t="s">
        <v>221</v>
      </c>
      <c r="J4" s="630" t="s">
        <v>181</v>
      </c>
      <c r="K4" s="633" t="s">
        <v>182</v>
      </c>
    </row>
    <row r="5" spans="1:11" s="2" customFormat="1" ht="45" customHeight="1" thickBot="1">
      <c r="A5" s="680"/>
      <c r="B5" s="650"/>
      <c r="C5" s="631"/>
      <c r="D5" s="631"/>
      <c r="E5" s="631"/>
      <c r="F5" s="631"/>
      <c r="G5" s="631"/>
      <c r="H5" s="631"/>
      <c r="I5" s="701"/>
      <c r="J5" s="631"/>
      <c r="K5" s="692"/>
    </row>
    <row r="6" spans="1:12" ht="15" customHeight="1">
      <c r="A6" s="244" t="s">
        <v>37</v>
      </c>
      <c r="B6" s="34">
        <v>2012</v>
      </c>
      <c r="C6" s="18">
        <v>2</v>
      </c>
      <c r="D6" s="18">
        <v>2</v>
      </c>
      <c r="E6" s="18">
        <v>2</v>
      </c>
      <c r="F6" s="18">
        <v>2</v>
      </c>
      <c r="G6" s="18">
        <v>2</v>
      </c>
      <c r="H6" s="361" t="s">
        <v>1214</v>
      </c>
      <c r="I6" s="18">
        <v>2</v>
      </c>
      <c r="J6" s="361" t="s">
        <v>1214</v>
      </c>
      <c r="K6" s="362" t="s">
        <v>1214</v>
      </c>
      <c r="L6" s="121"/>
    </row>
    <row r="7" spans="1:12" ht="15" customHeight="1">
      <c r="A7" s="35" t="s">
        <v>38</v>
      </c>
      <c r="B7" s="62">
        <v>2013</v>
      </c>
      <c r="C7" s="18">
        <v>2</v>
      </c>
      <c r="D7" s="18">
        <v>2</v>
      </c>
      <c r="E7" s="18">
        <v>2</v>
      </c>
      <c r="F7" s="18">
        <v>2</v>
      </c>
      <c r="G7" s="18">
        <v>2</v>
      </c>
      <c r="H7" s="361" t="s">
        <v>1214</v>
      </c>
      <c r="I7" s="18">
        <v>2</v>
      </c>
      <c r="J7" s="361" t="s">
        <v>1214</v>
      </c>
      <c r="K7" s="362" t="s">
        <v>1214</v>
      </c>
      <c r="L7" s="121"/>
    </row>
    <row r="8" spans="1:12" s="76" customFormat="1" ht="15" customHeight="1">
      <c r="A8" s="35"/>
      <c r="B8" s="59">
        <v>2014</v>
      </c>
      <c r="C8" s="11">
        <v>2</v>
      </c>
      <c r="D8" s="11">
        <v>2</v>
      </c>
      <c r="E8" s="11">
        <v>2</v>
      </c>
      <c r="F8" s="11">
        <v>2</v>
      </c>
      <c r="G8" s="11">
        <v>2</v>
      </c>
      <c r="H8" s="403" t="s">
        <v>1214</v>
      </c>
      <c r="I8" s="11">
        <v>2</v>
      </c>
      <c r="J8" s="403" t="s">
        <v>1214</v>
      </c>
      <c r="K8" s="404" t="s">
        <v>1214</v>
      </c>
      <c r="L8" s="27"/>
    </row>
    <row r="9" spans="1:12" ht="15" customHeight="1">
      <c r="A9" s="35"/>
      <c r="B9" s="60"/>
      <c r="C9" s="18"/>
      <c r="D9" s="18"/>
      <c r="E9" s="18"/>
      <c r="F9" s="18"/>
      <c r="G9" s="18"/>
      <c r="H9" s="18"/>
      <c r="I9" s="18"/>
      <c r="J9" s="18"/>
      <c r="K9" s="19"/>
      <c r="L9" s="121"/>
    </row>
    <row r="10" spans="1:12" ht="15" customHeight="1">
      <c r="A10" s="259" t="s">
        <v>218</v>
      </c>
      <c r="B10" s="34">
        <v>2012</v>
      </c>
      <c r="C10" s="21">
        <v>1</v>
      </c>
      <c r="D10" s="21">
        <v>1</v>
      </c>
      <c r="E10" s="21">
        <v>1</v>
      </c>
      <c r="F10" s="21">
        <v>1</v>
      </c>
      <c r="G10" s="21">
        <v>1</v>
      </c>
      <c r="H10" s="361" t="s">
        <v>1214</v>
      </c>
      <c r="I10" s="21">
        <v>1</v>
      </c>
      <c r="J10" s="361" t="s">
        <v>1214</v>
      </c>
      <c r="K10" s="362" t="s">
        <v>1214</v>
      </c>
      <c r="L10" s="121"/>
    </row>
    <row r="11" spans="1:12" ht="15" customHeight="1">
      <c r="A11" s="57" t="s">
        <v>161</v>
      </c>
      <c r="B11" s="62">
        <v>2013</v>
      </c>
      <c r="C11" s="21">
        <v>1</v>
      </c>
      <c r="D11" s="21">
        <v>1</v>
      </c>
      <c r="E11" s="21">
        <v>1</v>
      </c>
      <c r="F11" s="21">
        <v>1</v>
      </c>
      <c r="G11" s="21">
        <v>1</v>
      </c>
      <c r="H11" s="361" t="s">
        <v>1214</v>
      </c>
      <c r="I11" s="21">
        <v>1</v>
      </c>
      <c r="J11" s="361" t="s">
        <v>1214</v>
      </c>
      <c r="K11" s="362" t="s">
        <v>1214</v>
      </c>
      <c r="L11" s="121"/>
    </row>
    <row r="12" spans="1:12" ht="15" customHeight="1">
      <c r="A12" s="57"/>
      <c r="B12" s="59">
        <v>2014</v>
      </c>
      <c r="C12" s="23">
        <v>1</v>
      </c>
      <c r="D12" s="23">
        <v>1</v>
      </c>
      <c r="E12" s="23">
        <v>1</v>
      </c>
      <c r="F12" s="23">
        <v>1</v>
      </c>
      <c r="G12" s="23">
        <v>1</v>
      </c>
      <c r="H12" s="403" t="s">
        <v>1214</v>
      </c>
      <c r="I12" s="23">
        <v>1</v>
      </c>
      <c r="J12" s="403" t="s">
        <v>1214</v>
      </c>
      <c r="K12" s="404" t="s">
        <v>1214</v>
      </c>
      <c r="L12" s="121"/>
    </row>
    <row r="13" spans="1:12" ht="15" customHeight="1">
      <c r="A13" s="57"/>
      <c r="C13" s="21"/>
      <c r="D13" s="21"/>
      <c r="E13" s="21"/>
      <c r="F13" s="21"/>
      <c r="G13" s="21"/>
      <c r="H13" s="21"/>
      <c r="I13" s="21"/>
      <c r="J13" s="21"/>
      <c r="K13" s="22"/>
      <c r="L13" s="121"/>
    </row>
    <row r="14" spans="1:12" ht="15" customHeight="1">
      <c r="A14" s="259" t="s">
        <v>222</v>
      </c>
      <c r="B14" s="34">
        <v>2012</v>
      </c>
      <c r="C14" s="21">
        <v>1</v>
      </c>
      <c r="D14" s="21">
        <v>1</v>
      </c>
      <c r="E14" s="21">
        <v>1</v>
      </c>
      <c r="F14" s="21">
        <v>1</v>
      </c>
      <c r="G14" s="21">
        <v>1</v>
      </c>
      <c r="H14" s="361" t="s">
        <v>1214</v>
      </c>
      <c r="I14" s="21">
        <v>1</v>
      </c>
      <c r="J14" s="361" t="s">
        <v>1214</v>
      </c>
      <c r="K14" s="362" t="s">
        <v>1214</v>
      </c>
      <c r="L14" s="121"/>
    </row>
    <row r="15" spans="1:12" ht="15" customHeight="1">
      <c r="A15" s="57" t="s">
        <v>162</v>
      </c>
      <c r="B15" s="62">
        <v>2013</v>
      </c>
      <c r="C15" s="21">
        <v>1</v>
      </c>
      <c r="D15" s="21">
        <v>1</v>
      </c>
      <c r="E15" s="21">
        <v>1</v>
      </c>
      <c r="F15" s="21">
        <v>1</v>
      </c>
      <c r="G15" s="21">
        <v>1</v>
      </c>
      <c r="H15" s="361" t="s">
        <v>1214</v>
      </c>
      <c r="I15" s="21">
        <v>1</v>
      </c>
      <c r="J15" s="361" t="s">
        <v>1214</v>
      </c>
      <c r="K15" s="362" t="s">
        <v>1214</v>
      </c>
      <c r="L15" s="121"/>
    </row>
    <row r="16" spans="1:12" ht="15" customHeight="1">
      <c r="A16" s="37"/>
      <c r="B16" s="59">
        <v>2014</v>
      </c>
      <c r="C16" s="23">
        <v>1</v>
      </c>
      <c r="D16" s="23">
        <v>1</v>
      </c>
      <c r="E16" s="23">
        <v>1</v>
      </c>
      <c r="F16" s="23">
        <v>1</v>
      </c>
      <c r="G16" s="23">
        <v>1</v>
      </c>
      <c r="H16" s="403" t="s">
        <v>1214</v>
      </c>
      <c r="I16" s="23">
        <v>1</v>
      </c>
      <c r="J16" s="403" t="s">
        <v>1214</v>
      </c>
      <c r="K16" s="404" t="s">
        <v>1214</v>
      </c>
      <c r="L16" s="121"/>
    </row>
    <row r="17" spans="1:12" ht="15" customHeight="1">
      <c r="A17" s="37"/>
      <c r="B17" s="63"/>
      <c r="C17" s="23"/>
      <c r="D17" s="23"/>
      <c r="E17" s="23"/>
      <c r="F17" s="23"/>
      <c r="G17" s="23"/>
      <c r="H17" s="23"/>
      <c r="I17" s="23"/>
      <c r="J17" s="23"/>
      <c r="K17" s="24"/>
      <c r="L17" s="121"/>
    </row>
    <row r="18" ht="15" customHeight="1"/>
    <row r="19" spans="1:5" s="41" customFormat="1" ht="15" customHeight="1">
      <c r="A19" s="506" t="s">
        <v>167</v>
      </c>
      <c r="B19" s="506"/>
      <c r="C19" s="506"/>
      <c r="D19" s="506"/>
      <c r="E19" s="506"/>
    </row>
    <row r="20" spans="1:5" s="41" customFormat="1" ht="15" customHeight="1">
      <c r="A20" s="507" t="s">
        <v>168</v>
      </c>
      <c r="B20" s="507"/>
      <c r="C20" s="507"/>
      <c r="D20" s="507"/>
      <c r="E20" s="507"/>
    </row>
  </sheetData>
  <mergeCells count="11">
    <mergeCell ref="K4:K5"/>
    <mergeCell ref="A3:B5"/>
    <mergeCell ref="C3:C5"/>
    <mergeCell ref="D3:K3"/>
    <mergeCell ref="D4:D5"/>
    <mergeCell ref="E4:E5"/>
    <mergeCell ref="F4:F5"/>
    <mergeCell ref="G4:G5"/>
    <mergeCell ref="H4:H5"/>
    <mergeCell ref="I4:I5"/>
    <mergeCell ref="J4:J5"/>
  </mergeCells>
  <hyperlinks>
    <hyperlink ref="K1:K2" location="'Spis tablic  List of tables'!A91" display="Powrót do spisu tablic"/>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35.7109375" style="120" customWidth="1"/>
    <col min="2" max="8" width="12.57421875" style="120" customWidth="1"/>
    <col min="9" max="9" width="14.421875" style="120" customWidth="1"/>
    <col min="10" max="16384" width="9.140625" style="120" customWidth="1"/>
  </cols>
  <sheetData>
    <row r="1" spans="1:9" ht="15" customHeight="1">
      <c r="A1" s="176" t="s">
        <v>1183</v>
      </c>
      <c r="F1" s="76"/>
      <c r="H1" s="602" t="s">
        <v>1467</v>
      </c>
      <c r="I1" s="133"/>
    </row>
    <row r="2" spans="1:9" ht="15" customHeight="1">
      <c r="A2" s="219" t="s">
        <v>24</v>
      </c>
      <c r="F2" s="98"/>
      <c r="H2" s="603" t="s">
        <v>1468</v>
      </c>
      <c r="I2" s="133"/>
    </row>
    <row r="3" spans="1:8" ht="15" customHeight="1">
      <c r="A3" s="99" t="s">
        <v>522</v>
      </c>
      <c r="F3" s="99"/>
      <c r="H3" s="97"/>
    </row>
    <row r="4" spans="1:8" ht="15" customHeight="1">
      <c r="A4" s="99" t="s">
        <v>25</v>
      </c>
      <c r="F4" s="99"/>
      <c r="H4" s="100"/>
    </row>
    <row r="5" spans="1:8" s="2" customFormat="1" ht="84.75" customHeight="1" thickBot="1">
      <c r="A5" s="502" t="s">
        <v>194</v>
      </c>
      <c r="B5" s="502" t="s">
        <v>315</v>
      </c>
      <c r="C5" s="502" t="s">
        <v>316</v>
      </c>
      <c r="D5" s="502" t="s">
        <v>534</v>
      </c>
      <c r="E5" s="502" t="s">
        <v>906</v>
      </c>
      <c r="F5" s="502" t="s">
        <v>907</v>
      </c>
      <c r="G5" s="502" t="s">
        <v>908</v>
      </c>
      <c r="H5" s="520" t="s">
        <v>909</v>
      </c>
    </row>
    <row r="6" spans="1:13" ht="15" customHeight="1">
      <c r="A6" s="241" t="s">
        <v>0</v>
      </c>
      <c r="B6" s="45">
        <v>87687</v>
      </c>
      <c r="C6" s="45">
        <v>13088</v>
      </c>
      <c r="D6" s="45">
        <v>40540</v>
      </c>
      <c r="E6" s="45">
        <v>27747</v>
      </c>
      <c r="F6" s="45">
        <v>199188</v>
      </c>
      <c r="G6" s="45">
        <v>22381</v>
      </c>
      <c r="H6" s="76">
        <v>22491</v>
      </c>
      <c r="I6" s="94"/>
      <c r="J6" s="93"/>
      <c r="K6" s="93"/>
      <c r="L6" s="93"/>
      <c r="M6" s="2"/>
    </row>
    <row r="7" spans="1:12" s="2" customFormat="1" ht="15" customHeight="1">
      <c r="A7" s="242" t="s">
        <v>1</v>
      </c>
      <c r="B7" s="28">
        <v>6484</v>
      </c>
      <c r="C7" s="28">
        <v>988</v>
      </c>
      <c r="D7" s="28">
        <v>3006</v>
      </c>
      <c r="E7" s="28">
        <v>2191</v>
      </c>
      <c r="F7" s="28">
        <v>15183</v>
      </c>
      <c r="G7" s="28">
        <v>1493</v>
      </c>
      <c r="H7" s="2">
        <v>1756</v>
      </c>
      <c r="I7" s="93"/>
      <c r="J7" s="93"/>
      <c r="K7" s="93"/>
      <c r="L7" s="93"/>
    </row>
    <row r="8" spans="1:13" ht="15" customHeight="1">
      <c r="A8" s="243" t="s">
        <v>1089</v>
      </c>
      <c r="B8" s="18">
        <v>4641</v>
      </c>
      <c r="C8" s="18">
        <v>703</v>
      </c>
      <c r="D8" s="18">
        <v>2161</v>
      </c>
      <c r="E8" s="18">
        <v>1290</v>
      </c>
      <c r="F8" s="18">
        <v>10645</v>
      </c>
      <c r="G8" s="18">
        <v>1267</v>
      </c>
      <c r="H8" s="120">
        <v>1428</v>
      </c>
      <c r="I8" s="94"/>
      <c r="J8" s="93"/>
      <c r="K8" s="93"/>
      <c r="L8" s="93"/>
      <c r="M8" s="2"/>
    </row>
    <row r="9" spans="1:13" ht="15" customHeight="1">
      <c r="A9" s="243" t="s">
        <v>2</v>
      </c>
      <c r="B9" s="18">
        <v>5196</v>
      </c>
      <c r="C9" s="18">
        <v>1001</v>
      </c>
      <c r="D9" s="18">
        <v>2440</v>
      </c>
      <c r="E9" s="18">
        <v>1873</v>
      </c>
      <c r="F9" s="18">
        <v>12400</v>
      </c>
      <c r="G9" s="18">
        <v>1441</v>
      </c>
      <c r="H9" s="120">
        <v>1777</v>
      </c>
      <c r="I9" s="94"/>
      <c r="J9" s="93"/>
      <c r="K9" s="93"/>
      <c r="L9" s="94"/>
      <c r="M9" s="2"/>
    </row>
    <row r="10" spans="1:13" ht="15" customHeight="1">
      <c r="A10" s="243" t="s">
        <v>3</v>
      </c>
      <c r="B10" s="18">
        <v>2085</v>
      </c>
      <c r="C10" s="18">
        <v>578</v>
      </c>
      <c r="D10" s="18">
        <v>1079</v>
      </c>
      <c r="E10" s="18">
        <v>592</v>
      </c>
      <c r="F10" s="18">
        <v>4957</v>
      </c>
      <c r="G10" s="18">
        <v>583</v>
      </c>
      <c r="H10" s="120">
        <v>724</v>
      </c>
      <c r="I10" s="94"/>
      <c r="J10" s="93"/>
      <c r="K10" s="93"/>
      <c r="L10" s="93"/>
      <c r="M10" s="2"/>
    </row>
    <row r="11" spans="1:13" ht="15" customHeight="1">
      <c r="A11" s="243" t="s">
        <v>4</v>
      </c>
      <c r="B11" s="18">
        <v>6895</v>
      </c>
      <c r="C11" s="18">
        <v>906</v>
      </c>
      <c r="D11" s="18">
        <v>3179</v>
      </c>
      <c r="E11" s="18">
        <v>2093</v>
      </c>
      <c r="F11" s="18">
        <v>12718</v>
      </c>
      <c r="G11" s="18">
        <v>1490</v>
      </c>
      <c r="H11" s="120">
        <v>1672</v>
      </c>
      <c r="I11" s="94"/>
      <c r="J11" s="93"/>
      <c r="K11" s="93"/>
      <c r="L11" s="93"/>
      <c r="M11" s="2"/>
    </row>
    <row r="12" spans="1:13" ht="15" customHeight="1">
      <c r="A12" s="243" t="s">
        <v>5</v>
      </c>
      <c r="B12" s="18">
        <v>7596</v>
      </c>
      <c r="C12" s="18">
        <v>1334</v>
      </c>
      <c r="D12" s="18">
        <v>3085</v>
      </c>
      <c r="E12" s="18">
        <v>2644</v>
      </c>
      <c r="F12" s="18">
        <v>18022</v>
      </c>
      <c r="G12" s="18">
        <v>1945</v>
      </c>
      <c r="H12" s="120">
        <v>1615</v>
      </c>
      <c r="I12" s="94"/>
      <c r="J12" s="93"/>
      <c r="K12" s="93"/>
      <c r="L12" s="93"/>
      <c r="M12" s="2"/>
    </row>
    <row r="13" spans="1:13" ht="15" customHeight="1">
      <c r="A13" s="243" t="s">
        <v>6</v>
      </c>
      <c r="B13" s="18">
        <v>14461</v>
      </c>
      <c r="C13" s="18">
        <v>1554</v>
      </c>
      <c r="D13" s="18">
        <v>6079</v>
      </c>
      <c r="E13" s="18">
        <v>4329</v>
      </c>
      <c r="F13" s="18">
        <v>28946</v>
      </c>
      <c r="G13" s="18">
        <v>3092</v>
      </c>
      <c r="H13" s="120">
        <v>1874</v>
      </c>
      <c r="I13" s="94"/>
      <c r="J13" s="93"/>
      <c r="K13" s="93"/>
      <c r="L13" s="93"/>
      <c r="M13" s="2"/>
    </row>
    <row r="14" spans="1:13" ht="15" customHeight="1">
      <c r="A14" s="243" t="s">
        <v>7</v>
      </c>
      <c r="B14" s="18">
        <v>1873</v>
      </c>
      <c r="C14" s="18">
        <v>281</v>
      </c>
      <c r="D14" s="18">
        <v>909</v>
      </c>
      <c r="E14" s="18">
        <v>581</v>
      </c>
      <c r="F14" s="18">
        <v>5079</v>
      </c>
      <c r="G14" s="18">
        <v>508</v>
      </c>
      <c r="H14" s="120">
        <v>526</v>
      </c>
      <c r="I14" s="94"/>
      <c r="J14" s="93"/>
      <c r="K14" s="93"/>
      <c r="L14" s="93"/>
      <c r="M14" s="2"/>
    </row>
    <row r="15" spans="1:13" ht="15" customHeight="1">
      <c r="A15" s="243" t="s">
        <v>8</v>
      </c>
      <c r="B15" s="18">
        <v>4345</v>
      </c>
      <c r="C15" s="18">
        <v>1038</v>
      </c>
      <c r="D15" s="18">
        <v>2128</v>
      </c>
      <c r="E15" s="18">
        <v>1278</v>
      </c>
      <c r="F15" s="18">
        <v>12321</v>
      </c>
      <c r="G15" s="18">
        <v>1563</v>
      </c>
      <c r="H15" s="120">
        <v>1911</v>
      </c>
      <c r="I15" s="94"/>
      <c r="J15" s="93"/>
      <c r="K15" s="93"/>
      <c r="L15" s="94"/>
      <c r="M15" s="2"/>
    </row>
    <row r="16" spans="1:13" ht="15" customHeight="1">
      <c r="A16" s="243" t="s">
        <v>9</v>
      </c>
      <c r="B16" s="18">
        <v>2948</v>
      </c>
      <c r="C16" s="18">
        <v>489</v>
      </c>
      <c r="D16" s="18">
        <v>1426</v>
      </c>
      <c r="E16" s="18">
        <v>834</v>
      </c>
      <c r="F16" s="18">
        <v>6499</v>
      </c>
      <c r="G16" s="18">
        <v>763</v>
      </c>
      <c r="H16" s="120">
        <v>971</v>
      </c>
      <c r="I16" s="94"/>
      <c r="J16" s="93"/>
      <c r="K16" s="93"/>
      <c r="L16" s="94"/>
      <c r="M16" s="2"/>
    </row>
    <row r="17" spans="1:13" ht="15" customHeight="1">
      <c r="A17" s="243" t="s">
        <v>10</v>
      </c>
      <c r="B17" s="18">
        <v>4915</v>
      </c>
      <c r="C17" s="18">
        <v>718</v>
      </c>
      <c r="D17" s="18">
        <v>1946</v>
      </c>
      <c r="E17" s="18">
        <v>1715</v>
      </c>
      <c r="F17" s="18">
        <v>9928</v>
      </c>
      <c r="G17" s="18">
        <v>1117</v>
      </c>
      <c r="H17" s="120">
        <v>1083</v>
      </c>
      <c r="I17" s="94"/>
      <c r="J17" s="93"/>
      <c r="K17" s="93"/>
      <c r="L17" s="93"/>
      <c r="M17" s="2"/>
    </row>
    <row r="18" spans="1:13" ht="15" customHeight="1">
      <c r="A18" s="243" t="s">
        <v>11</v>
      </c>
      <c r="B18" s="18">
        <v>10847</v>
      </c>
      <c r="C18" s="18">
        <v>1303</v>
      </c>
      <c r="D18" s="18">
        <v>5411</v>
      </c>
      <c r="E18" s="18">
        <v>3368</v>
      </c>
      <c r="F18" s="18">
        <v>25668</v>
      </c>
      <c r="G18" s="18">
        <v>2616</v>
      </c>
      <c r="H18" s="120">
        <v>2135</v>
      </c>
      <c r="I18" s="94"/>
      <c r="J18" s="93"/>
      <c r="K18" s="93"/>
      <c r="L18" s="93"/>
      <c r="M18" s="2"/>
    </row>
    <row r="19" spans="1:13" ht="15" customHeight="1">
      <c r="A19" s="243" t="s">
        <v>12</v>
      </c>
      <c r="B19" s="18">
        <v>2869</v>
      </c>
      <c r="C19" s="18">
        <v>455</v>
      </c>
      <c r="D19" s="18">
        <v>1465</v>
      </c>
      <c r="E19" s="18">
        <v>762</v>
      </c>
      <c r="F19" s="18">
        <v>7407</v>
      </c>
      <c r="G19" s="18">
        <v>766</v>
      </c>
      <c r="H19" s="120">
        <v>925</v>
      </c>
      <c r="I19" s="94"/>
      <c r="J19" s="93"/>
      <c r="K19" s="93"/>
      <c r="L19" s="93"/>
      <c r="M19" s="2"/>
    </row>
    <row r="20" spans="1:13" s="76" customFormat="1" ht="15" customHeight="1">
      <c r="A20" s="241" t="s">
        <v>1090</v>
      </c>
      <c r="B20" s="11">
        <v>2961</v>
      </c>
      <c r="C20" s="11">
        <v>583</v>
      </c>
      <c r="D20" s="11">
        <v>1604</v>
      </c>
      <c r="E20" s="11">
        <v>775</v>
      </c>
      <c r="F20" s="11">
        <v>7089</v>
      </c>
      <c r="G20" s="11">
        <v>781</v>
      </c>
      <c r="H20" s="76">
        <v>877</v>
      </c>
      <c r="I20" s="101"/>
      <c r="J20" s="95"/>
      <c r="K20" s="95"/>
      <c r="L20" s="95"/>
      <c r="M20" s="96"/>
    </row>
    <row r="21" spans="1:13" ht="15" customHeight="1">
      <c r="A21" s="243" t="s">
        <v>13</v>
      </c>
      <c r="B21" s="18">
        <v>5503</v>
      </c>
      <c r="C21" s="18">
        <v>491</v>
      </c>
      <c r="D21" s="18">
        <v>2661</v>
      </c>
      <c r="E21" s="18">
        <v>2517</v>
      </c>
      <c r="F21" s="18">
        <v>14367</v>
      </c>
      <c r="G21" s="18">
        <v>2062</v>
      </c>
      <c r="H21" s="120">
        <v>2010</v>
      </c>
      <c r="I21" s="94"/>
      <c r="J21" s="93"/>
      <c r="K21" s="93"/>
      <c r="L21" s="94"/>
      <c r="M21" s="2"/>
    </row>
    <row r="22" spans="1:13" ht="15" customHeight="1">
      <c r="A22" s="243" t="s">
        <v>14</v>
      </c>
      <c r="B22" s="18">
        <v>4068</v>
      </c>
      <c r="C22" s="18">
        <v>666</v>
      </c>
      <c r="D22" s="18">
        <v>1961</v>
      </c>
      <c r="E22" s="18">
        <v>905</v>
      </c>
      <c r="F22" s="18">
        <v>7959</v>
      </c>
      <c r="G22" s="18">
        <v>894</v>
      </c>
      <c r="H22" s="120">
        <v>1207</v>
      </c>
      <c r="I22" s="94"/>
      <c r="J22" s="93"/>
      <c r="K22" s="93"/>
      <c r="L22" s="93"/>
      <c r="M22" s="2"/>
    </row>
    <row r="24" spans="1:8" s="88" customFormat="1" ht="44.25" customHeight="1">
      <c r="A24" s="626" t="s">
        <v>1566</v>
      </c>
      <c r="B24" s="626"/>
      <c r="C24" s="626"/>
      <c r="D24" s="626"/>
      <c r="E24" s="626"/>
      <c r="F24" s="626"/>
      <c r="G24" s="626"/>
      <c r="H24" s="626"/>
    </row>
    <row r="25" spans="1:8" s="88" customFormat="1" ht="34.5" customHeight="1">
      <c r="A25" s="626" t="s">
        <v>1565</v>
      </c>
      <c r="B25" s="626"/>
      <c r="C25" s="626"/>
      <c r="D25" s="626"/>
      <c r="E25" s="626"/>
      <c r="F25" s="626"/>
      <c r="G25" s="626"/>
      <c r="H25" s="626"/>
    </row>
    <row r="26" s="88" customFormat="1" ht="12.75" customHeight="1">
      <c r="A26" s="88" t="s">
        <v>15</v>
      </c>
    </row>
    <row r="27" spans="1:8" s="88" customFormat="1" ht="49.5" customHeight="1">
      <c r="A27" s="627" t="s">
        <v>1567</v>
      </c>
      <c r="B27" s="627"/>
      <c r="C27" s="627"/>
      <c r="D27" s="627"/>
      <c r="E27" s="627"/>
      <c r="F27" s="627"/>
      <c r="G27" s="627"/>
      <c r="H27" s="627"/>
    </row>
    <row r="28" spans="1:8" s="88" customFormat="1" ht="29.25" customHeight="1">
      <c r="A28" s="627" t="s">
        <v>910</v>
      </c>
      <c r="B28" s="627"/>
      <c r="C28" s="627"/>
      <c r="D28" s="627"/>
      <c r="E28" s="627"/>
      <c r="F28" s="627"/>
      <c r="G28" s="627"/>
      <c r="H28" s="627"/>
    </row>
    <row r="29" spans="1:8" s="88" customFormat="1" ht="11.25">
      <c r="A29" s="227" t="s">
        <v>16</v>
      </c>
      <c r="B29" s="227"/>
      <c r="C29" s="227"/>
      <c r="D29" s="227"/>
      <c r="E29" s="227"/>
      <c r="F29" s="227"/>
      <c r="G29" s="227"/>
      <c r="H29" s="227"/>
    </row>
  </sheetData>
  <mergeCells count="4">
    <mergeCell ref="A24:H24"/>
    <mergeCell ref="A25:H25"/>
    <mergeCell ref="A27:H27"/>
    <mergeCell ref="A28:H28"/>
  </mergeCells>
  <hyperlinks>
    <hyperlink ref="H1:H2" location="'Spis tablic  List of tables'!A10" display="Powrót do spisu tablic"/>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9.140625" defaultRowHeight="15"/>
  <cols>
    <col min="1" max="1" width="35.7109375" style="120" customWidth="1"/>
    <col min="2" max="4" width="12.7109375" style="120" customWidth="1"/>
    <col min="5" max="5" width="35.7109375" style="120" customWidth="1"/>
    <col min="6" max="6" width="9.140625" style="120" customWidth="1"/>
    <col min="7" max="7" width="9.140625" style="49" customWidth="1"/>
    <col min="8" max="16384" width="9.140625" style="120" customWidth="1"/>
  </cols>
  <sheetData>
    <row r="1" spans="1:7" s="76" customFormat="1" ht="15" customHeight="1">
      <c r="A1" s="176" t="s">
        <v>709</v>
      </c>
      <c r="B1" s="27"/>
      <c r="C1" s="27"/>
      <c r="D1" s="27"/>
      <c r="E1" s="602" t="s">
        <v>1467</v>
      </c>
      <c r="F1" s="605"/>
      <c r="G1" s="102"/>
    </row>
    <row r="2" spans="1:6" ht="15" customHeight="1">
      <c r="A2" s="188" t="s">
        <v>643</v>
      </c>
      <c r="E2" s="603" t="s">
        <v>1468</v>
      </c>
      <c r="F2" s="606"/>
    </row>
    <row r="3" spans="1:7" s="2" customFormat="1" ht="32.25" customHeight="1" thickBot="1">
      <c r="A3" s="511" t="s">
        <v>223</v>
      </c>
      <c r="B3" s="508">
        <v>2012</v>
      </c>
      <c r="C3" s="505">
        <v>2013</v>
      </c>
      <c r="D3" s="505">
        <v>2014</v>
      </c>
      <c r="E3" s="532" t="s">
        <v>33</v>
      </c>
      <c r="G3" s="93"/>
    </row>
    <row r="4" spans="1:5" ht="15" customHeight="1">
      <c r="A4" s="260" t="s">
        <v>1114</v>
      </c>
      <c r="B4" s="376">
        <v>2</v>
      </c>
      <c r="C4" s="376">
        <v>2</v>
      </c>
      <c r="D4" s="408">
        <v>2</v>
      </c>
      <c r="E4" s="90" t="s">
        <v>224</v>
      </c>
    </row>
    <row r="5" spans="1:5" ht="15" customHeight="1">
      <c r="A5" s="459" t="s">
        <v>1490</v>
      </c>
      <c r="B5" s="356">
        <v>2626</v>
      </c>
      <c r="C5" s="356">
        <v>2783</v>
      </c>
      <c r="D5" s="360">
        <v>3080</v>
      </c>
      <c r="E5" s="70" t="s">
        <v>1548</v>
      </c>
    </row>
    <row r="6" spans="1:5" ht="15" customHeight="1">
      <c r="A6" s="255" t="s">
        <v>1115</v>
      </c>
      <c r="B6" s="356">
        <v>372354</v>
      </c>
      <c r="C6" s="356">
        <v>386527</v>
      </c>
      <c r="D6" s="356">
        <v>255332</v>
      </c>
      <c r="E6" s="90" t="s">
        <v>225</v>
      </c>
    </row>
    <row r="7" spans="1:10" ht="15" customHeight="1">
      <c r="A7" s="256" t="s">
        <v>1116</v>
      </c>
      <c r="B7" s="401" t="s">
        <v>1214</v>
      </c>
      <c r="C7" s="401" t="s">
        <v>1214</v>
      </c>
      <c r="D7" s="401" t="s">
        <v>1214</v>
      </c>
      <c r="E7" s="64" t="s">
        <v>226</v>
      </c>
      <c r="J7" s="352"/>
    </row>
    <row r="8" spans="1:5" ht="15" customHeight="1">
      <c r="A8" s="124" t="s">
        <v>1064</v>
      </c>
      <c r="B8" s="343">
        <v>7294</v>
      </c>
      <c r="C8" s="343">
        <v>7738</v>
      </c>
      <c r="D8" s="359">
        <v>6815</v>
      </c>
      <c r="E8" s="64" t="s">
        <v>1113</v>
      </c>
    </row>
    <row r="9" spans="1:5" ht="15" customHeight="1">
      <c r="A9" s="256" t="s">
        <v>1117</v>
      </c>
      <c r="B9" s="343">
        <v>33436</v>
      </c>
      <c r="C9" s="343">
        <v>43904</v>
      </c>
      <c r="D9" s="359">
        <v>38185</v>
      </c>
      <c r="E9" s="64" t="s">
        <v>227</v>
      </c>
    </row>
    <row r="10" spans="1:5" ht="15" customHeight="1">
      <c r="A10" s="315" t="s">
        <v>1143</v>
      </c>
      <c r="B10" s="343">
        <v>9078</v>
      </c>
      <c r="C10" s="343">
        <v>9568</v>
      </c>
      <c r="D10" s="359">
        <v>9240</v>
      </c>
      <c r="E10" s="64" t="s">
        <v>228</v>
      </c>
    </row>
    <row r="11" spans="1:5" ht="15" customHeight="1">
      <c r="A11" s="256" t="s">
        <v>1118</v>
      </c>
      <c r="B11" s="343">
        <v>23183</v>
      </c>
      <c r="C11" s="343">
        <v>24128</v>
      </c>
      <c r="D11" s="359">
        <v>14850</v>
      </c>
      <c r="E11" s="64" t="s">
        <v>229</v>
      </c>
    </row>
    <row r="12" spans="1:5" ht="15" customHeight="1">
      <c r="A12" s="256" t="s">
        <v>1119</v>
      </c>
      <c r="B12" s="343">
        <v>23833</v>
      </c>
      <c r="C12" s="343">
        <v>23404</v>
      </c>
      <c r="D12" s="359">
        <v>12033</v>
      </c>
      <c r="E12" s="64" t="s">
        <v>230</v>
      </c>
    </row>
    <row r="13" spans="1:5" ht="15" customHeight="1">
      <c r="A13" s="256" t="s">
        <v>1120</v>
      </c>
      <c r="B13" s="343">
        <v>28209</v>
      </c>
      <c r="C13" s="343">
        <v>29195</v>
      </c>
      <c r="D13" s="359">
        <v>36671</v>
      </c>
      <c r="E13" s="64" t="s">
        <v>231</v>
      </c>
    </row>
    <row r="14" spans="1:5" ht="15" customHeight="1">
      <c r="A14" s="256" t="s">
        <v>1121</v>
      </c>
      <c r="B14" s="343">
        <v>49421</v>
      </c>
      <c r="C14" s="343">
        <v>46524</v>
      </c>
      <c r="D14" s="359">
        <v>22925</v>
      </c>
      <c r="E14" s="64" t="s">
        <v>232</v>
      </c>
    </row>
    <row r="15" spans="1:5" ht="15" customHeight="1">
      <c r="A15" s="256" t="s">
        <v>1122</v>
      </c>
      <c r="B15" s="343">
        <v>120491</v>
      </c>
      <c r="C15" s="343">
        <v>124361</v>
      </c>
      <c r="D15" s="359">
        <v>22018</v>
      </c>
      <c r="E15" s="64" t="s">
        <v>233</v>
      </c>
    </row>
    <row r="16" spans="1:5" ht="15" customHeight="1">
      <c r="A16" s="256" t="s">
        <v>1123</v>
      </c>
      <c r="B16" s="343">
        <v>57436</v>
      </c>
      <c r="C16" s="343">
        <v>57435</v>
      </c>
      <c r="D16" s="359">
        <v>79727</v>
      </c>
      <c r="E16" s="64" t="s">
        <v>234</v>
      </c>
    </row>
    <row r="17" spans="1:5" ht="15" customHeight="1">
      <c r="A17" s="256" t="s">
        <v>1124</v>
      </c>
      <c r="B17" s="401" t="s">
        <v>1214</v>
      </c>
      <c r="C17" s="401" t="s">
        <v>1214</v>
      </c>
      <c r="D17" s="401" t="s">
        <v>1214</v>
      </c>
      <c r="E17" s="64" t="s">
        <v>235</v>
      </c>
    </row>
    <row r="18" spans="1:5" ht="15" customHeight="1">
      <c r="A18" s="256" t="s">
        <v>710</v>
      </c>
      <c r="B18" s="343">
        <v>19973</v>
      </c>
      <c r="C18" s="343">
        <v>20270</v>
      </c>
      <c r="D18" s="359">
        <v>12868</v>
      </c>
      <c r="E18" s="64" t="s">
        <v>236</v>
      </c>
    </row>
    <row r="19" ht="15" customHeight="1">
      <c r="A19" s="529"/>
    </row>
    <row r="20" spans="1:7" s="41" customFormat="1" ht="15" customHeight="1">
      <c r="A20" s="88" t="s">
        <v>167</v>
      </c>
      <c r="B20" s="88"/>
      <c r="C20" s="88"/>
      <c r="D20" s="88"/>
      <c r="G20" s="43"/>
    </row>
    <row r="21" spans="1:7" s="41" customFormat="1" ht="15" customHeight="1">
      <c r="A21" s="507" t="s">
        <v>168</v>
      </c>
      <c r="B21" s="507"/>
      <c r="C21" s="507"/>
      <c r="D21" s="507"/>
      <c r="G21" s="43"/>
    </row>
    <row r="22" ht="15">
      <c r="D22" s="352"/>
    </row>
    <row r="24" spans="2:4" ht="15">
      <c r="B24" s="352"/>
      <c r="C24" s="352"/>
      <c r="D24" s="352"/>
    </row>
  </sheetData>
  <hyperlinks>
    <hyperlink ref="E1:E2" location="'Spis tablic  List of tables'!A94" display="Powrót do spisu tablic"/>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7"/>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50.7109375" style="120" customWidth="1"/>
    <col min="2" max="4" width="12.7109375" style="120" customWidth="1"/>
    <col min="5" max="5" width="50.7109375" style="1" customWidth="1"/>
    <col min="6" max="16384" width="9.140625" style="120" customWidth="1"/>
  </cols>
  <sheetData>
    <row r="1" spans="1:6" s="76" customFormat="1" ht="15" customHeight="1">
      <c r="A1" s="176" t="s">
        <v>940</v>
      </c>
      <c r="C1" s="96"/>
      <c r="D1" s="96"/>
      <c r="E1" s="602" t="s">
        <v>1467</v>
      </c>
      <c r="F1" s="605"/>
    </row>
    <row r="2" spans="1:6" ht="15" customHeight="1">
      <c r="A2" s="179" t="s">
        <v>24</v>
      </c>
      <c r="C2" s="2"/>
      <c r="D2" s="2"/>
      <c r="E2" s="603" t="s">
        <v>1468</v>
      </c>
      <c r="F2" s="606"/>
    </row>
    <row r="3" spans="1:4" ht="15" customHeight="1">
      <c r="A3" s="104" t="s">
        <v>525</v>
      </c>
      <c r="C3" s="2"/>
      <c r="D3" s="2"/>
    </row>
    <row r="4" ht="15" customHeight="1">
      <c r="A4" s="104" t="s">
        <v>25</v>
      </c>
    </row>
    <row r="5" spans="1:5" s="2" customFormat="1" ht="30" customHeight="1" thickBot="1">
      <c r="A5" s="518" t="s">
        <v>32</v>
      </c>
      <c r="B5" s="508">
        <v>2012</v>
      </c>
      <c r="C5" s="508">
        <v>2013</v>
      </c>
      <c r="D5" s="508">
        <v>2014</v>
      </c>
      <c r="E5" s="532" t="s">
        <v>33</v>
      </c>
    </row>
    <row r="6" spans="1:5" ht="15" customHeight="1">
      <c r="A6" s="556" t="s">
        <v>237</v>
      </c>
      <c r="B6" s="354">
        <v>98</v>
      </c>
      <c r="C6" s="354">
        <v>98</v>
      </c>
      <c r="D6" s="354">
        <v>100</v>
      </c>
      <c r="E6" s="65" t="s">
        <v>1549</v>
      </c>
    </row>
    <row r="7" spans="1:5" ht="15" customHeight="1">
      <c r="A7" s="261" t="s">
        <v>961</v>
      </c>
      <c r="B7" s="355">
        <v>75</v>
      </c>
      <c r="C7" s="355">
        <v>75</v>
      </c>
      <c r="D7" s="355">
        <v>75</v>
      </c>
      <c r="E7" s="36" t="s">
        <v>238</v>
      </c>
    </row>
    <row r="8" spans="1:5" ht="15" customHeight="1">
      <c r="A8" s="84" t="s">
        <v>239</v>
      </c>
      <c r="B8" s="66"/>
      <c r="C8" s="66"/>
      <c r="D8" s="66"/>
      <c r="E8" s="67" t="s">
        <v>240</v>
      </c>
    </row>
    <row r="9" spans="1:5" ht="15" customHeight="1">
      <c r="A9" s="262" t="s">
        <v>966</v>
      </c>
      <c r="B9" s="66">
        <v>26</v>
      </c>
      <c r="C9" s="66">
        <v>26</v>
      </c>
      <c r="D9" s="66">
        <v>26</v>
      </c>
      <c r="E9" s="220" t="s">
        <v>1550</v>
      </c>
    </row>
    <row r="10" spans="1:5" ht="15" customHeight="1">
      <c r="A10" s="262" t="s">
        <v>967</v>
      </c>
      <c r="B10" s="66">
        <v>49</v>
      </c>
      <c r="C10" s="66">
        <v>49</v>
      </c>
      <c r="D10" s="66">
        <v>49</v>
      </c>
      <c r="E10" s="220" t="s">
        <v>965</v>
      </c>
    </row>
    <row r="11" spans="1:5" ht="15" customHeight="1">
      <c r="A11" s="84" t="s">
        <v>1063</v>
      </c>
      <c r="B11" s="66">
        <v>1</v>
      </c>
      <c r="C11" s="66">
        <v>1</v>
      </c>
      <c r="D11" s="66">
        <v>1</v>
      </c>
      <c r="E11" s="36" t="s">
        <v>256</v>
      </c>
    </row>
    <row r="12" spans="1:5" ht="15" customHeight="1">
      <c r="A12" s="84" t="s">
        <v>990</v>
      </c>
      <c r="B12" s="71"/>
      <c r="C12" s="66"/>
      <c r="D12" s="71"/>
      <c r="E12" s="192" t="s">
        <v>991</v>
      </c>
    </row>
    <row r="13" spans="1:9" ht="15" customHeight="1">
      <c r="A13" s="264" t="s">
        <v>1434</v>
      </c>
      <c r="B13" s="71">
        <v>963</v>
      </c>
      <c r="C13" s="66">
        <v>962</v>
      </c>
      <c r="D13" s="71">
        <v>952</v>
      </c>
      <c r="E13" s="223" t="s">
        <v>992</v>
      </c>
      <c r="F13" s="2"/>
      <c r="G13" s="2"/>
      <c r="H13" s="2"/>
      <c r="I13" s="2"/>
    </row>
    <row r="14" spans="1:9" ht="15" customHeight="1">
      <c r="A14" s="478" t="s">
        <v>1437</v>
      </c>
      <c r="B14" s="71"/>
      <c r="C14" s="66"/>
      <c r="D14" s="71"/>
      <c r="E14" s="223" t="s">
        <v>240</v>
      </c>
      <c r="F14" s="2"/>
      <c r="G14" s="2"/>
      <c r="H14" s="2"/>
      <c r="I14" s="2"/>
    </row>
    <row r="15" spans="1:9" ht="15" customHeight="1">
      <c r="A15" s="479" t="s">
        <v>1435</v>
      </c>
      <c r="B15" s="71">
        <v>87</v>
      </c>
      <c r="C15" s="66">
        <v>113</v>
      </c>
      <c r="D15" s="71">
        <v>107</v>
      </c>
      <c r="E15" s="483" t="s">
        <v>1464</v>
      </c>
      <c r="F15" s="2"/>
      <c r="G15" s="2"/>
      <c r="H15" s="2"/>
      <c r="I15" s="2"/>
    </row>
    <row r="16" spans="1:9" ht="15" customHeight="1">
      <c r="A16" s="479" t="s">
        <v>1436</v>
      </c>
      <c r="B16" s="71">
        <v>72</v>
      </c>
      <c r="C16" s="66">
        <v>70</v>
      </c>
      <c r="D16" s="71">
        <v>81</v>
      </c>
      <c r="E16" s="483" t="s">
        <v>1466</v>
      </c>
      <c r="F16" s="2"/>
      <c r="G16" s="2"/>
      <c r="H16" s="2"/>
      <c r="I16" s="2"/>
    </row>
    <row r="17" spans="1:5" ht="15" customHeight="1">
      <c r="A17" s="265" t="s">
        <v>711</v>
      </c>
      <c r="B17" s="66">
        <v>13</v>
      </c>
      <c r="C17" s="66">
        <v>12</v>
      </c>
      <c r="D17" s="66">
        <v>6</v>
      </c>
      <c r="E17" s="192" t="s">
        <v>255</v>
      </c>
    </row>
    <row r="18" spans="1:5" ht="15" customHeight="1">
      <c r="A18" s="478" t="s">
        <v>1437</v>
      </c>
      <c r="B18" s="66"/>
      <c r="C18" s="66"/>
      <c r="D18" s="66"/>
      <c r="E18" s="67" t="s">
        <v>240</v>
      </c>
    </row>
    <row r="19" spans="1:5" ht="15" customHeight="1">
      <c r="A19" s="479" t="s">
        <v>1435</v>
      </c>
      <c r="B19" s="482" t="s">
        <v>1214</v>
      </c>
      <c r="C19" s="66">
        <v>6</v>
      </c>
      <c r="D19" s="482" t="s">
        <v>1214</v>
      </c>
      <c r="E19" s="220" t="s">
        <v>1465</v>
      </c>
    </row>
    <row r="20" spans="1:5" ht="15" customHeight="1">
      <c r="A20" s="479" t="s">
        <v>1436</v>
      </c>
      <c r="B20" s="66">
        <v>2</v>
      </c>
      <c r="C20" s="66">
        <v>2</v>
      </c>
      <c r="D20" s="482">
        <v>2</v>
      </c>
      <c r="E20" s="220" t="s">
        <v>1466</v>
      </c>
    </row>
    <row r="21" spans="1:5" ht="15" customHeight="1">
      <c r="A21" s="59" t="s">
        <v>984</v>
      </c>
      <c r="B21" s="68"/>
      <c r="C21" s="68"/>
      <c r="D21" s="68"/>
      <c r="E21" s="69" t="s">
        <v>985</v>
      </c>
    </row>
    <row r="22" spans="1:5" ht="15" customHeight="1">
      <c r="A22" s="261" t="s">
        <v>1474</v>
      </c>
      <c r="B22" s="66">
        <v>110688</v>
      </c>
      <c r="C22" s="66">
        <v>119852</v>
      </c>
      <c r="D22" s="66">
        <v>127262</v>
      </c>
      <c r="E22" s="36" t="s">
        <v>962</v>
      </c>
    </row>
    <row r="23" spans="1:5" ht="15" customHeight="1">
      <c r="A23" s="84" t="s">
        <v>970</v>
      </c>
      <c r="B23" s="66"/>
      <c r="C23" s="66"/>
      <c r="D23" s="66"/>
      <c r="E23" s="192" t="s">
        <v>968</v>
      </c>
    </row>
    <row r="24" spans="1:5" ht="15" customHeight="1">
      <c r="A24" s="224" t="s">
        <v>1062</v>
      </c>
      <c r="B24" s="66">
        <v>113676</v>
      </c>
      <c r="C24" s="66">
        <v>120620</v>
      </c>
      <c r="D24" s="66">
        <v>127944</v>
      </c>
      <c r="E24" s="223" t="s">
        <v>969</v>
      </c>
    </row>
    <row r="25" spans="1:5" ht="15" customHeight="1">
      <c r="A25" s="480" t="s">
        <v>239</v>
      </c>
      <c r="B25" s="66"/>
      <c r="C25" s="66"/>
      <c r="D25" s="66"/>
      <c r="E25" s="220" t="s">
        <v>358</v>
      </c>
    </row>
    <row r="26" spans="1:5" ht="15" customHeight="1">
      <c r="A26" s="481" t="s">
        <v>975</v>
      </c>
      <c r="B26" s="546">
        <v>51929</v>
      </c>
      <c r="C26" s="546">
        <v>55894</v>
      </c>
      <c r="D26" s="546">
        <v>57998</v>
      </c>
      <c r="E26" s="223" t="s">
        <v>973</v>
      </c>
    </row>
    <row r="27" spans="1:5" ht="15" customHeight="1">
      <c r="A27" s="481" t="s">
        <v>976</v>
      </c>
      <c r="B27" s="547">
        <v>7472</v>
      </c>
      <c r="C27" s="547">
        <v>8840</v>
      </c>
      <c r="D27" s="547">
        <v>8517</v>
      </c>
      <c r="E27" s="223" t="s">
        <v>974</v>
      </c>
    </row>
    <row r="28" spans="1:5" ht="15" customHeight="1">
      <c r="A28" s="481" t="s">
        <v>972</v>
      </c>
      <c r="B28" s="546">
        <v>41865</v>
      </c>
      <c r="C28" s="548">
        <v>46130</v>
      </c>
      <c r="D28" s="548">
        <v>48305</v>
      </c>
      <c r="E28" s="223" t="s">
        <v>971</v>
      </c>
    </row>
    <row r="29" spans="1:5" s="2" customFormat="1" ht="15" customHeight="1">
      <c r="A29" s="84" t="s">
        <v>977</v>
      </c>
      <c r="B29" s="66"/>
      <c r="C29" s="66"/>
      <c r="D29" s="66"/>
      <c r="E29" s="192"/>
    </row>
    <row r="30" spans="1:5" s="2" customFormat="1" ht="15" customHeight="1">
      <c r="A30" s="264" t="s">
        <v>978</v>
      </c>
      <c r="B30" s="66">
        <v>2350</v>
      </c>
      <c r="C30" s="66">
        <v>2445</v>
      </c>
      <c r="D30" s="66">
        <v>2442</v>
      </c>
      <c r="E30" s="192" t="s">
        <v>249</v>
      </c>
    </row>
    <row r="31" spans="1:5" s="2" customFormat="1" ht="15" customHeight="1">
      <c r="A31" s="480" t="s">
        <v>239</v>
      </c>
      <c r="B31" s="66"/>
      <c r="C31" s="66"/>
      <c r="D31" s="66"/>
      <c r="E31" s="67" t="s">
        <v>240</v>
      </c>
    </row>
    <row r="32" spans="1:5" s="2" customFormat="1" ht="15" customHeight="1">
      <c r="A32" s="481" t="s">
        <v>1438</v>
      </c>
      <c r="B32" s="66">
        <v>172</v>
      </c>
      <c r="C32" s="66">
        <v>164</v>
      </c>
      <c r="D32" s="66">
        <v>133</v>
      </c>
      <c r="E32" s="483" t="s">
        <v>265</v>
      </c>
    </row>
    <row r="33" spans="1:5" s="2" customFormat="1" ht="15" customHeight="1">
      <c r="A33" s="481" t="s">
        <v>1439</v>
      </c>
      <c r="B33" s="66">
        <v>1866</v>
      </c>
      <c r="C33" s="66">
        <v>1941</v>
      </c>
      <c r="D33" s="66">
        <v>1932</v>
      </c>
      <c r="E33" s="483" t="s">
        <v>268</v>
      </c>
    </row>
    <row r="34" spans="1:5" s="2" customFormat="1" ht="15" customHeight="1">
      <c r="A34" s="221" t="s">
        <v>988</v>
      </c>
      <c r="B34" s="68"/>
      <c r="C34" s="68"/>
      <c r="D34" s="68"/>
      <c r="E34" s="222" t="s">
        <v>989</v>
      </c>
    </row>
    <row r="35" spans="1:5" s="2" customFormat="1" ht="15" customHeight="1">
      <c r="A35" s="225" t="s">
        <v>1065</v>
      </c>
      <c r="B35" s="66">
        <v>10</v>
      </c>
      <c r="C35" s="66">
        <v>10</v>
      </c>
      <c r="D35" s="66">
        <v>11</v>
      </c>
      <c r="E35" s="192" t="s">
        <v>257</v>
      </c>
    </row>
    <row r="36" spans="1:5" s="2" customFormat="1" ht="15" customHeight="1">
      <c r="A36" s="265" t="s">
        <v>979</v>
      </c>
      <c r="B36" s="66">
        <v>68</v>
      </c>
      <c r="C36" s="66">
        <v>52</v>
      </c>
      <c r="D36" s="66">
        <v>59</v>
      </c>
      <c r="E36" s="192" t="s">
        <v>250</v>
      </c>
    </row>
    <row r="37" spans="1:5" s="2" customFormat="1" ht="15" customHeight="1">
      <c r="A37" s="265" t="s">
        <v>980</v>
      </c>
      <c r="B37" s="66">
        <v>72702</v>
      </c>
      <c r="C37" s="66">
        <v>79433</v>
      </c>
      <c r="D37" s="66">
        <v>74818</v>
      </c>
      <c r="E37" s="192" t="s">
        <v>251</v>
      </c>
    </row>
    <row r="38" spans="1:5" s="2" customFormat="1" ht="15" customHeight="1">
      <c r="A38" s="265" t="s">
        <v>981</v>
      </c>
      <c r="B38" s="66">
        <v>24</v>
      </c>
      <c r="C38" s="66">
        <v>34</v>
      </c>
      <c r="D38" s="66">
        <v>41</v>
      </c>
      <c r="E38" s="192" t="s">
        <v>252</v>
      </c>
    </row>
    <row r="39" spans="1:5" s="2" customFormat="1" ht="15" customHeight="1">
      <c r="A39" s="265" t="s">
        <v>253</v>
      </c>
      <c r="B39" s="66">
        <v>4729</v>
      </c>
      <c r="C39" s="66">
        <v>4604</v>
      </c>
      <c r="D39" s="66">
        <v>2310</v>
      </c>
      <c r="E39" s="192" t="s">
        <v>254</v>
      </c>
    </row>
    <row r="40" spans="1:5" s="2" customFormat="1" ht="15" customHeight="1">
      <c r="A40" s="265" t="s">
        <v>982</v>
      </c>
      <c r="B40" s="66">
        <v>4806</v>
      </c>
      <c r="C40" s="66">
        <v>4701</v>
      </c>
      <c r="D40" s="66">
        <v>2409</v>
      </c>
      <c r="E40" s="192" t="s">
        <v>964</v>
      </c>
    </row>
    <row r="41" spans="1:5" s="2" customFormat="1" ht="15" customHeight="1">
      <c r="A41" s="84" t="s">
        <v>977</v>
      </c>
      <c r="B41" s="66"/>
      <c r="C41" s="66"/>
      <c r="D41" s="66"/>
      <c r="E41" s="192"/>
    </row>
    <row r="42" spans="1:5" s="2" customFormat="1" ht="15" customHeight="1">
      <c r="A42" s="264" t="s">
        <v>978</v>
      </c>
      <c r="B42" s="66">
        <v>117</v>
      </c>
      <c r="C42" s="66">
        <v>169</v>
      </c>
      <c r="D42" s="66">
        <v>118</v>
      </c>
      <c r="E42" s="192" t="s">
        <v>249</v>
      </c>
    </row>
    <row r="43" spans="1:5" ht="15" customHeight="1">
      <c r="A43" s="226" t="s">
        <v>986</v>
      </c>
      <c r="B43" s="66"/>
      <c r="C43" s="409"/>
      <c r="D43" s="410"/>
      <c r="E43" s="70" t="s">
        <v>987</v>
      </c>
    </row>
    <row r="44" spans="1:5" ht="15" customHeight="1">
      <c r="A44" s="261" t="s">
        <v>246</v>
      </c>
      <c r="B44" s="66">
        <v>12</v>
      </c>
      <c r="C44" s="66">
        <v>12</v>
      </c>
      <c r="D44" s="66">
        <v>13</v>
      </c>
      <c r="E44" s="36" t="s">
        <v>247</v>
      </c>
    </row>
    <row r="45" spans="1:5" ht="15" customHeight="1">
      <c r="A45" s="261" t="s">
        <v>963</v>
      </c>
      <c r="B45" s="549">
        <v>92836</v>
      </c>
      <c r="C45" s="549">
        <v>121759</v>
      </c>
      <c r="D45" s="549">
        <v>106646</v>
      </c>
      <c r="E45" s="67" t="s">
        <v>248</v>
      </c>
    </row>
    <row r="46" spans="1:5" ht="15" customHeight="1">
      <c r="A46" s="61" t="s">
        <v>239</v>
      </c>
      <c r="B46" s="355"/>
      <c r="C46" s="355"/>
      <c r="D46" s="66"/>
      <c r="E46" s="67" t="s">
        <v>240</v>
      </c>
    </row>
    <row r="47" spans="1:5" ht="15" customHeight="1">
      <c r="A47" s="261" t="s">
        <v>241</v>
      </c>
      <c r="B47" s="549">
        <v>38541</v>
      </c>
      <c r="C47" s="549">
        <v>59602</v>
      </c>
      <c r="D47" s="549">
        <v>47535</v>
      </c>
      <c r="E47" s="67" t="s">
        <v>242</v>
      </c>
    </row>
    <row r="48" spans="1:5" ht="15" customHeight="1">
      <c r="A48" s="261" t="s">
        <v>1086</v>
      </c>
      <c r="B48" s="549">
        <v>14045</v>
      </c>
      <c r="C48" s="549">
        <v>15807</v>
      </c>
      <c r="D48" s="549">
        <v>14915</v>
      </c>
      <c r="E48" s="67" t="s">
        <v>243</v>
      </c>
    </row>
    <row r="49" spans="1:5" ht="15" customHeight="1">
      <c r="A49" s="261" t="s">
        <v>244</v>
      </c>
      <c r="B49" s="549">
        <v>19552</v>
      </c>
      <c r="C49" s="549">
        <v>27232</v>
      </c>
      <c r="D49" s="549">
        <v>19731</v>
      </c>
      <c r="E49" s="67" t="s">
        <v>245</v>
      </c>
    </row>
    <row r="50" spans="1:5" ht="15">
      <c r="A50" s="29"/>
      <c r="B50" s="72"/>
      <c r="C50" s="72"/>
      <c r="D50" s="73"/>
      <c r="E50" s="120"/>
    </row>
    <row r="51" spans="1:5" s="41" customFormat="1" ht="49.5" customHeight="1">
      <c r="A51" s="634" t="s">
        <v>1069</v>
      </c>
      <c r="B51" s="634"/>
      <c r="C51" s="634"/>
      <c r="D51" s="634"/>
      <c r="E51" s="634"/>
    </row>
    <row r="52" spans="1:5" s="41" customFormat="1" ht="53.25" customHeight="1">
      <c r="A52" s="647" t="s">
        <v>258</v>
      </c>
      <c r="B52" s="647"/>
      <c r="C52" s="647"/>
      <c r="D52" s="647"/>
      <c r="E52" s="647"/>
    </row>
    <row r="53" spans="1:5" ht="15.75" customHeight="1">
      <c r="A53" s="702"/>
      <c r="B53" s="702"/>
      <c r="C53" s="702"/>
      <c r="D53" s="702"/>
      <c r="E53" s="702"/>
    </row>
    <row r="103" ht="18.75" customHeight="1"/>
    <row r="107" ht="15">
      <c r="E107" s="55"/>
    </row>
    <row r="108" spans="1:5" ht="15">
      <c r="A108" s="74"/>
      <c r="B108" s="121"/>
      <c r="C108" s="121"/>
      <c r="D108" s="121"/>
      <c r="E108" s="55"/>
    </row>
    <row r="109" spans="1:5" ht="15">
      <c r="A109" s="74"/>
      <c r="B109" s="121"/>
      <c r="C109" s="121"/>
      <c r="D109" s="121"/>
      <c r="E109" s="55"/>
    </row>
    <row r="110" spans="3:4" ht="15">
      <c r="C110" s="121"/>
      <c r="D110" s="121"/>
    </row>
    <row r="115" ht="37.5" customHeight="1"/>
    <row r="116" ht="54.75" customHeight="1"/>
    <row r="215" ht="15">
      <c r="E215" s="75"/>
    </row>
    <row r="216" s="76" customFormat="1" ht="15">
      <c r="E216" s="75"/>
    </row>
    <row r="217" s="76" customFormat="1" ht="15">
      <c r="E217" s="75"/>
    </row>
    <row r="218" s="76" customFormat="1" ht="15">
      <c r="E218" s="1"/>
    </row>
    <row r="221" ht="15">
      <c r="E221" s="55"/>
    </row>
    <row r="222" spans="1:5" ht="15">
      <c r="A222" s="74"/>
      <c r="B222" s="121"/>
      <c r="C222" s="121"/>
      <c r="D222" s="121"/>
      <c r="E222" s="55"/>
    </row>
    <row r="223" spans="1:5" ht="15">
      <c r="A223" s="121"/>
      <c r="B223" s="121"/>
      <c r="C223" s="121"/>
      <c r="D223" s="121"/>
      <c r="E223" s="55"/>
    </row>
    <row r="224" spans="3:5" ht="15">
      <c r="C224" s="121"/>
      <c r="D224" s="121"/>
      <c r="E224" s="55"/>
    </row>
    <row r="225" spans="3:5" ht="15">
      <c r="C225" s="121"/>
      <c r="D225" s="121"/>
      <c r="E225" s="55"/>
    </row>
    <row r="226" spans="3:5" ht="15">
      <c r="C226" s="121"/>
      <c r="D226" s="121"/>
      <c r="E226" s="55"/>
    </row>
    <row r="227" spans="3:4" ht="15">
      <c r="C227" s="121"/>
      <c r="D227" s="121"/>
    </row>
    <row r="229" ht="14.25" customHeight="1">
      <c r="E229" s="75"/>
    </row>
    <row r="230" s="76" customFormat="1" ht="15">
      <c r="E230" s="75"/>
    </row>
    <row r="231" s="76" customFormat="1" ht="15">
      <c r="E231" s="75"/>
    </row>
    <row r="232" s="76" customFormat="1" ht="15">
      <c r="E232" s="75"/>
    </row>
    <row r="233" s="76" customFormat="1" ht="15">
      <c r="E233" s="75"/>
    </row>
    <row r="234" s="76" customFormat="1" ht="15">
      <c r="E234" s="75"/>
    </row>
    <row r="235" s="76" customFormat="1" ht="15">
      <c r="E235" s="1"/>
    </row>
    <row r="244" ht="15">
      <c r="E244" s="75"/>
    </row>
    <row r="245" s="76" customFormat="1" ht="15">
      <c r="E245" s="75"/>
    </row>
    <row r="246" s="76" customFormat="1" ht="15">
      <c r="E246" s="75"/>
    </row>
    <row r="247" s="76" customFormat="1" ht="15">
      <c r="E247" s="1"/>
    </row>
    <row r="268" ht="15">
      <c r="E268" s="75"/>
    </row>
    <row r="269" s="76" customFormat="1" ht="15">
      <c r="E269" s="75"/>
    </row>
    <row r="270" s="76" customFormat="1" ht="15">
      <c r="E270" s="75"/>
    </row>
    <row r="271" s="76" customFormat="1" ht="15">
      <c r="E271" s="1"/>
    </row>
    <row r="274" ht="15">
      <c r="E274" s="75"/>
    </row>
    <row r="275" s="76" customFormat="1" ht="15">
      <c r="E275" s="75"/>
    </row>
    <row r="276" s="76" customFormat="1" ht="15">
      <c r="E276" s="75"/>
    </row>
    <row r="277" s="76" customFormat="1" ht="15">
      <c r="E277" s="1"/>
    </row>
  </sheetData>
  <mergeCells count="3">
    <mergeCell ref="A51:E51"/>
    <mergeCell ref="A52:E52"/>
    <mergeCell ref="A53:E53"/>
  </mergeCells>
  <hyperlinks>
    <hyperlink ref="E1:E2" location="'Spis tablic  List of tables'!A97" display="Powrót do spisu tablic"/>
  </hyperlink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9.140625" defaultRowHeight="15"/>
  <cols>
    <col min="1" max="1" width="25.7109375" style="120" customWidth="1"/>
    <col min="2" max="4" width="15.7109375" style="120" customWidth="1"/>
    <col min="5" max="5" width="25.7109375" style="120" customWidth="1"/>
    <col min="6" max="16384" width="9.140625" style="120" customWidth="1"/>
  </cols>
  <sheetData>
    <row r="1" spans="1:6" s="76" customFormat="1" ht="15" customHeight="1">
      <c r="A1" s="176" t="s">
        <v>713</v>
      </c>
      <c r="B1" s="96"/>
      <c r="C1" s="96"/>
      <c r="D1" s="75"/>
      <c r="E1" s="602" t="s">
        <v>1467</v>
      </c>
      <c r="F1" s="605"/>
    </row>
    <row r="2" spans="1:6" ht="15" customHeight="1">
      <c r="A2" s="188" t="s">
        <v>1551</v>
      </c>
      <c r="B2" s="2"/>
      <c r="C2" s="2"/>
      <c r="D2" s="1"/>
      <c r="E2" s="603" t="s">
        <v>1468</v>
      </c>
      <c r="F2" s="606"/>
    </row>
    <row r="3" spans="1:5" s="191" customFormat="1" ht="30" customHeight="1" thickBot="1">
      <c r="A3" s="190" t="s">
        <v>32</v>
      </c>
      <c r="B3" s="508">
        <v>2012</v>
      </c>
      <c r="C3" s="508">
        <v>2013</v>
      </c>
      <c r="D3" s="508">
        <v>2014</v>
      </c>
      <c r="E3" s="532" t="s">
        <v>33</v>
      </c>
    </row>
    <row r="4" spans="1:5" ht="15" customHeight="1">
      <c r="A4" s="266" t="s">
        <v>714</v>
      </c>
      <c r="B4" s="398">
        <v>110688</v>
      </c>
      <c r="C4" s="398">
        <v>119852</v>
      </c>
      <c r="D4" s="398">
        <v>127262</v>
      </c>
      <c r="E4" s="113" t="s">
        <v>264</v>
      </c>
    </row>
    <row r="5" spans="1:8" ht="15" customHeight="1">
      <c r="A5" s="263" t="s">
        <v>715</v>
      </c>
      <c r="B5" s="400">
        <v>7316</v>
      </c>
      <c r="C5" s="400">
        <v>6572</v>
      </c>
      <c r="D5" s="400">
        <v>7004</v>
      </c>
      <c r="E5" s="87" t="s">
        <v>265</v>
      </c>
      <c r="F5" s="49"/>
      <c r="G5" s="49"/>
      <c r="H5" s="49"/>
    </row>
    <row r="6" spans="1:8" ht="15" customHeight="1">
      <c r="A6" s="263" t="s">
        <v>716</v>
      </c>
      <c r="B6" s="400">
        <v>964</v>
      </c>
      <c r="C6" s="400">
        <v>1055</v>
      </c>
      <c r="D6" s="400">
        <v>1373</v>
      </c>
      <c r="E6" s="87" t="s">
        <v>266</v>
      </c>
      <c r="F6" s="49"/>
      <c r="G6" s="49"/>
      <c r="H6" s="49"/>
    </row>
    <row r="7" spans="1:8" ht="15" customHeight="1">
      <c r="A7" s="263" t="s">
        <v>717</v>
      </c>
      <c r="B7" s="400">
        <v>751</v>
      </c>
      <c r="C7" s="400">
        <v>869</v>
      </c>
      <c r="D7" s="400">
        <v>920</v>
      </c>
      <c r="E7" s="87" t="s">
        <v>267</v>
      </c>
      <c r="F7" s="49"/>
      <c r="G7" s="49"/>
      <c r="H7" s="49"/>
    </row>
    <row r="8" spans="1:8" ht="15" customHeight="1">
      <c r="A8" s="267" t="s">
        <v>718</v>
      </c>
      <c r="B8" s="400">
        <v>80068</v>
      </c>
      <c r="C8" s="400">
        <v>87300</v>
      </c>
      <c r="D8" s="400">
        <v>89388</v>
      </c>
      <c r="E8" s="87" t="s">
        <v>268</v>
      </c>
      <c r="F8" s="49"/>
      <c r="G8" s="49"/>
      <c r="H8" s="49"/>
    </row>
    <row r="9" spans="1:8" ht="15" customHeight="1">
      <c r="A9" s="263" t="s">
        <v>719</v>
      </c>
      <c r="B9" s="400">
        <v>21589</v>
      </c>
      <c r="C9" s="400">
        <v>24056</v>
      </c>
      <c r="D9" s="400">
        <v>28577</v>
      </c>
      <c r="E9" s="87" t="s">
        <v>269</v>
      </c>
      <c r="F9" s="49"/>
      <c r="G9" s="49"/>
      <c r="H9" s="49"/>
    </row>
  </sheetData>
  <hyperlinks>
    <hyperlink ref="E1:E2" location="'Spis tablic  List of tables'!A100" display="Powrót do spisu tablic"/>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30.7109375" style="120" customWidth="1"/>
    <col min="2" max="4" width="12.00390625" style="120" customWidth="1"/>
    <col min="5" max="5" width="24.8515625" style="120" customWidth="1"/>
    <col min="6" max="16384" width="9.140625" style="120" customWidth="1"/>
  </cols>
  <sheetData>
    <row r="1" spans="1:6" s="76" customFormat="1" ht="15" customHeight="1">
      <c r="A1" s="209" t="s">
        <v>1479</v>
      </c>
      <c r="E1" s="602" t="s">
        <v>1467</v>
      </c>
      <c r="F1" s="605"/>
    </row>
    <row r="2" spans="1:6" ht="15" customHeight="1">
      <c r="A2" s="765" t="s">
        <v>1480</v>
      </c>
      <c r="E2" s="603" t="s">
        <v>1468</v>
      </c>
      <c r="F2" s="606"/>
    </row>
    <row r="3" spans="1:5" ht="15" customHeight="1">
      <c r="A3" s="188" t="s">
        <v>1481</v>
      </c>
      <c r="E3" s="535"/>
    </row>
    <row r="4" spans="1:5" ht="15" customHeight="1">
      <c r="A4" s="188" t="s">
        <v>1482</v>
      </c>
      <c r="E4" s="535"/>
    </row>
    <row r="5" spans="1:5" s="2" customFormat="1" ht="48.75" customHeight="1" thickBot="1">
      <c r="A5" s="517" t="s">
        <v>32</v>
      </c>
      <c r="B5" s="508">
        <v>2012</v>
      </c>
      <c r="C5" s="508">
        <v>2013</v>
      </c>
      <c r="D5" s="508">
        <v>2014</v>
      </c>
      <c r="E5" s="505" t="s">
        <v>33</v>
      </c>
    </row>
    <row r="6" spans="1:5" s="27" customFormat="1" ht="15" customHeight="1">
      <c r="A6" s="268" t="s">
        <v>714</v>
      </c>
      <c r="B6" s="356">
        <v>92836</v>
      </c>
      <c r="C6" s="356">
        <v>121759</v>
      </c>
      <c r="D6" s="356">
        <v>106646</v>
      </c>
      <c r="E6" s="90" t="s">
        <v>264</v>
      </c>
    </row>
    <row r="7" spans="1:5" s="121" customFormat="1" ht="15" customHeight="1">
      <c r="A7" s="269" t="s">
        <v>1095</v>
      </c>
      <c r="B7" s="343">
        <v>22581</v>
      </c>
      <c r="C7" s="343">
        <v>26547</v>
      </c>
      <c r="D7" s="343">
        <v>25236</v>
      </c>
      <c r="E7" s="87" t="s">
        <v>276</v>
      </c>
    </row>
    <row r="8" spans="1:5" s="121" customFormat="1" ht="15" customHeight="1">
      <c r="A8" s="269" t="s">
        <v>1096</v>
      </c>
      <c r="B8" s="343">
        <v>1875</v>
      </c>
      <c r="C8" s="343">
        <v>4038</v>
      </c>
      <c r="D8" s="343">
        <v>4189</v>
      </c>
      <c r="E8" s="87" t="s">
        <v>277</v>
      </c>
    </row>
    <row r="9" spans="1:5" s="121" customFormat="1" ht="15" customHeight="1">
      <c r="A9" s="269" t="s">
        <v>1097</v>
      </c>
      <c r="B9" s="343">
        <v>27181</v>
      </c>
      <c r="C9" s="343">
        <v>19024</v>
      </c>
      <c r="D9" s="343">
        <v>17205</v>
      </c>
      <c r="E9" s="87" t="s">
        <v>278</v>
      </c>
    </row>
    <row r="10" spans="1:5" s="121" customFormat="1" ht="15" customHeight="1">
      <c r="A10" s="269" t="s">
        <v>1098</v>
      </c>
      <c r="B10" s="343">
        <v>10307</v>
      </c>
      <c r="C10" s="343">
        <v>25275</v>
      </c>
      <c r="D10" s="343">
        <v>25996</v>
      </c>
      <c r="E10" s="87" t="s">
        <v>279</v>
      </c>
    </row>
    <row r="11" spans="1:5" s="121" customFormat="1" ht="15" customHeight="1">
      <c r="A11" s="269" t="s">
        <v>1099</v>
      </c>
      <c r="B11" s="343">
        <v>94</v>
      </c>
      <c r="C11" s="343">
        <v>70</v>
      </c>
      <c r="D11" s="343">
        <v>631</v>
      </c>
      <c r="E11" s="87" t="s">
        <v>280</v>
      </c>
    </row>
    <row r="12" spans="1:5" s="121" customFormat="1" ht="15" customHeight="1">
      <c r="A12" s="269" t="s">
        <v>1100</v>
      </c>
      <c r="B12" s="343">
        <v>2160</v>
      </c>
      <c r="C12" s="343">
        <v>6716</v>
      </c>
      <c r="D12" s="343">
        <v>1434</v>
      </c>
      <c r="E12" s="87" t="s">
        <v>281</v>
      </c>
    </row>
    <row r="13" spans="1:5" s="121" customFormat="1" ht="15" customHeight="1">
      <c r="A13" s="269" t="s">
        <v>1101</v>
      </c>
      <c r="B13" s="343">
        <v>5360</v>
      </c>
      <c r="C13" s="343">
        <v>4745</v>
      </c>
      <c r="D13" s="343">
        <v>4935</v>
      </c>
      <c r="E13" s="87" t="s">
        <v>282</v>
      </c>
    </row>
    <row r="14" spans="1:5" s="121" customFormat="1" ht="15" customHeight="1">
      <c r="A14" s="269" t="s">
        <v>1102</v>
      </c>
      <c r="B14" s="343">
        <v>1488</v>
      </c>
      <c r="C14" s="343">
        <v>1395</v>
      </c>
      <c r="D14" s="343">
        <v>2644</v>
      </c>
      <c r="E14" s="87" t="s">
        <v>283</v>
      </c>
    </row>
    <row r="15" spans="1:5" s="121" customFormat="1" ht="15" customHeight="1">
      <c r="A15" s="269" t="s">
        <v>1103</v>
      </c>
      <c r="B15" s="343">
        <v>5667</v>
      </c>
      <c r="C15" s="343">
        <v>6188</v>
      </c>
      <c r="D15" s="343">
        <v>9450</v>
      </c>
      <c r="E15" s="87" t="s">
        <v>284</v>
      </c>
    </row>
    <row r="16" spans="1:5" s="74" customFormat="1" ht="15" customHeight="1">
      <c r="A16" s="269" t="s">
        <v>1247</v>
      </c>
      <c r="B16" s="412">
        <v>117</v>
      </c>
      <c r="C16" s="412">
        <v>204</v>
      </c>
      <c r="D16" s="412">
        <v>179</v>
      </c>
      <c r="E16" s="223" t="s">
        <v>1326</v>
      </c>
    </row>
    <row r="17" spans="1:5" s="121" customFormat="1" ht="15" customHeight="1">
      <c r="A17" s="411" t="s">
        <v>1246</v>
      </c>
      <c r="B17" s="343"/>
      <c r="C17" s="343"/>
      <c r="D17" s="343"/>
      <c r="E17" s="206" t="s">
        <v>1249</v>
      </c>
    </row>
    <row r="18" spans="1:5" s="121" customFormat="1" ht="15" customHeight="1">
      <c r="A18" s="288" t="s">
        <v>1245</v>
      </c>
      <c r="B18" s="343">
        <v>16006</v>
      </c>
      <c r="C18" s="343">
        <v>27557</v>
      </c>
      <c r="D18" s="343">
        <v>14747</v>
      </c>
      <c r="E18" s="413" t="s">
        <v>1248</v>
      </c>
    </row>
    <row r="19" ht="15" customHeight="1"/>
    <row r="33" ht="15">
      <c r="B33" s="89"/>
    </row>
  </sheetData>
  <hyperlinks>
    <hyperlink ref="E1:E2" location="'Spis tablic  List of tables'!A103" display="Powrót do spisu tablic"/>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9.140625" defaultRowHeight="15"/>
  <cols>
    <col min="1" max="1" width="35.7109375" style="120" customWidth="1"/>
    <col min="2" max="4" width="12.7109375" style="120" customWidth="1"/>
    <col min="5" max="5" width="35.7109375" style="120" customWidth="1"/>
    <col min="6" max="16384" width="9.140625" style="120" customWidth="1"/>
  </cols>
  <sheetData>
    <row r="1" spans="1:6" s="76" customFormat="1" ht="15" customHeight="1">
      <c r="A1" s="176" t="s">
        <v>720</v>
      </c>
      <c r="E1" s="602" t="s">
        <v>1467</v>
      </c>
      <c r="F1" s="605"/>
    </row>
    <row r="2" spans="1:6" ht="15" customHeight="1">
      <c r="A2" s="188" t="s">
        <v>524</v>
      </c>
      <c r="E2" s="603" t="s">
        <v>1468</v>
      </c>
      <c r="F2" s="133"/>
    </row>
    <row r="3" spans="1:5" s="130" customFormat="1" ht="29.25" customHeight="1" thickBot="1">
      <c r="A3" s="518" t="s">
        <v>32</v>
      </c>
      <c r="B3" s="508">
        <v>2012</v>
      </c>
      <c r="C3" s="508">
        <v>2013</v>
      </c>
      <c r="D3" s="508">
        <v>2014</v>
      </c>
      <c r="E3" s="129" t="s">
        <v>33</v>
      </c>
    </row>
    <row r="4" spans="1:5" ht="15" customHeight="1">
      <c r="A4" s="248" t="s">
        <v>285</v>
      </c>
      <c r="B4" s="77">
        <v>1</v>
      </c>
      <c r="C4" s="77">
        <v>1</v>
      </c>
      <c r="D4" s="77">
        <v>1</v>
      </c>
      <c r="E4" s="57" t="s">
        <v>379</v>
      </c>
    </row>
    <row r="5" spans="1:5" ht="15" customHeight="1">
      <c r="A5" s="248" t="s">
        <v>286</v>
      </c>
      <c r="B5" s="18">
        <v>7</v>
      </c>
      <c r="C5" s="18">
        <v>7</v>
      </c>
      <c r="D5" s="18">
        <v>7</v>
      </c>
      <c r="E5" s="57" t="s">
        <v>287</v>
      </c>
    </row>
    <row r="6" spans="1:5" ht="15" customHeight="1">
      <c r="A6" s="248" t="s">
        <v>288</v>
      </c>
      <c r="B6" s="343">
        <v>20906</v>
      </c>
      <c r="C6" s="343">
        <v>21235</v>
      </c>
      <c r="D6" s="343">
        <v>21939</v>
      </c>
      <c r="E6" s="57" t="s">
        <v>289</v>
      </c>
    </row>
    <row r="7" spans="1:5" ht="15" customHeight="1">
      <c r="A7" s="240" t="s">
        <v>1110</v>
      </c>
      <c r="B7" s="343">
        <v>20900</v>
      </c>
      <c r="C7" s="343">
        <v>21231</v>
      </c>
      <c r="D7" s="343">
        <v>21934</v>
      </c>
      <c r="E7" s="206" t="s">
        <v>1552</v>
      </c>
    </row>
    <row r="8" spans="1:5" ht="15" customHeight="1">
      <c r="A8" s="118" t="s">
        <v>1080</v>
      </c>
      <c r="B8" s="343">
        <v>40025</v>
      </c>
      <c r="C8" s="343">
        <v>40227</v>
      </c>
      <c r="D8" s="343">
        <v>42621</v>
      </c>
      <c r="E8" s="131" t="s">
        <v>378</v>
      </c>
    </row>
    <row r="9" spans="1:5" ht="15" customHeight="1">
      <c r="A9" s="37" t="s">
        <v>1078</v>
      </c>
      <c r="B9" s="343"/>
      <c r="C9" s="343"/>
      <c r="D9" s="343"/>
      <c r="E9" s="57" t="s">
        <v>1079</v>
      </c>
    </row>
    <row r="10" spans="1:5" ht="15" customHeight="1">
      <c r="A10" s="205" t="s">
        <v>1112</v>
      </c>
      <c r="B10" s="343">
        <v>41855</v>
      </c>
      <c r="C10" s="343">
        <v>45037</v>
      </c>
      <c r="D10" s="343">
        <v>49492</v>
      </c>
      <c r="E10" s="206" t="s">
        <v>1111</v>
      </c>
    </row>
    <row r="11" spans="1:5" ht="15" customHeight="1">
      <c r="A11" s="121"/>
      <c r="B11" s="121"/>
      <c r="C11" s="121"/>
      <c r="D11" s="121"/>
      <c r="E11" s="121"/>
    </row>
    <row r="12" spans="1:5" s="117" customFormat="1" ht="15" customHeight="1">
      <c r="A12" s="613" t="s">
        <v>1104</v>
      </c>
      <c r="B12" s="504"/>
      <c r="C12" s="504"/>
      <c r="D12" s="504"/>
      <c r="E12" s="504"/>
    </row>
    <row r="13" spans="1:5" s="117" customFormat="1" ht="15" customHeight="1">
      <c r="A13" s="613" t="s">
        <v>1105</v>
      </c>
      <c r="B13" s="504"/>
      <c r="C13" s="504"/>
      <c r="D13" s="504"/>
      <c r="E13" s="504"/>
    </row>
    <row r="14" s="41" customFormat="1" ht="15" customHeight="1">
      <c r="A14" s="88" t="s">
        <v>20</v>
      </c>
    </row>
    <row r="15" spans="1:5" s="41" customFormat="1" ht="15" customHeight="1">
      <c r="A15" s="227" t="s">
        <v>1106</v>
      </c>
      <c r="B15" s="499"/>
      <c r="C15" s="499"/>
      <c r="D15" s="499"/>
      <c r="E15" s="499"/>
    </row>
    <row r="16" spans="1:5" s="41" customFormat="1" ht="15" customHeight="1">
      <c r="A16" s="507" t="s">
        <v>1107</v>
      </c>
      <c r="B16" s="499"/>
      <c r="C16" s="499"/>
      <c r="D16" s="499"/>
      <c r="E16" s="499"/>
    </row>
    <row r="17" s="41" customFormat="1" ht="15" customHeight="1">
      <c r="A17" s="42" t="s">
        <v>21</v>
      </c>
    </row>
  </sheetData>
  <hyperlinks>
    <hyperlink ref="E1:E2" location="'Spis tablic  List of tables'!A106" display="Powrót do spisu tablic"/>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35.7109375" style="120" customWidth="1"/>
    <col min="2" max="4" width="15.7109375" style="120" customWidth="1"/>
    <col min="5" max="5" width="35.7109375" style="120" customWidth="1"/>
    <col min="6" max="6" width="9.140625" style="120" customWidth="1"/>
    <col min="7" max="7" width="13.421875" style="120" customWidth="1"/>
    <col min="8" max="16384" width="9.140625" style="120" customWidth="1"/>
  </cols>
  <sheetData>
    <row r="1" spans="1:6" s="76" customFormat="1" ht="15" customHeight="1">
      <c r="A1" s="176" t="s">
        <v>721</v>
      </c>
      <c r="E1" s="602" t="s">
        <v>1467</v>
      </c>
      <c r="F1" s="605"/>
    </row>
    <row r="2" spans="1:6" ht="15" customHeight="1">
      <c r="A2" s="179" t="s">
        <v>24</v>
      </c>
      <c r="E2" s="603" t="s">
        <v>1468</v>
      </c>
      <c r="F2" s="606"/>
    </row>
    <row r="3" ht="15" customHeight="1">
      <c r="A3" s="104" t="s">
        <v>1039</v>
      </c>
    </row>
    <row r="4" ht="15" customHeight="1">
      <c r="A4" s="104" t="s">
        <v>25</v>
      </c>
    </row>
    <row r="5" spans="1:5" s="2" customFormat="1" ht="29.25" customHeight="1" thickBot="1">
      <c r="A5" s="518" t="s">
        <v>32</v>
      </c>
      <c r="B5" s="508">
        <v>2012</v>
      </c>
      <c r="C5" s="508">
        <v>2013</v>
      </c>
      <c r="D5" s="508">
        <v>2014</v>
      </c>
      <c r="E5" s="532" t="s">
        <v>33</v>
      </c>
    </row>
    <row r="6" spans="1:5" ht="15" customHeight="1">
      <c r="A6" s="270" t="s">
        <v>898</v>
      </c>
      <c r="B6" s="343">
        <v>388</v>
      </c>
      <c r="C6" s="343">
        <v>401</v>
      </c>
      <c r="D6" s="343">
        <v>416</v>
      </c>
      <c r="E6" s="64" t="s">
        <v>290</v>
      </c>
    </row>
    <row r="7" spans="1:5" ht="15" customHeight="1">
      <c r="A7" s="210" t="s">
        <v>844</v>
      </c>
      <c r="B7" s="343"/>
      <c r="C7" s="343"/>
      <c r="D7" s="343"/>
      <c r="E7" s="156" t="s">
        <v>843</v>
      </c>
    </row>
    <row r="8" spans="1:5" ht="15" customHeight="1">
      <c r="A8" s="257" t="s">
        <v>900</v>
      </c>
      <c r="B8" s="343">
        <v>38</v>
      </c>
      <c r="C8" s="343">
        <v>38</v>
      </c>
      <c r="D8" s="92">
        <v>38</v>
      </c>
      <c r="E8" s="87" t="s">
        <v>902</v>
      </c>
    </row>
    <row r="9" spans="1:5" ht="15" customHeight="1">
      <c r="A9" s="257" t="s">
        <v>901</v>
      </c>
      <c r="B9" s="343">
        <v>180</v>
      </c>
      <c r="C9" s="343">
        <v>186</v>
      </c>
      <c r="D9" s="92">
        <v>189</v>
      </c>
      <c r="E9" s="211" t="s">
        <v>905</v>
      </c>
    </row>
    <row r="10" spans="1:5" ht="15" customHeight="1">
      <c r="A10" s="270" t="s">
        <v>899</v>
      </c>
      <c r="B10" s="343">
        <v>44</v>
      </c>
      <c r="C10" s="343">
        <v>45</v>
      </c>
      <c r="D10" s="343">
        <v>45</v>
      </c>
      <c r="E10" s="64" t="s">
        <v>291</v>
      </c>
    </row>
    <row r="11" spans="1:5" ht="15" customHeight="1">
      <c r="A11" s="257" t="s">
        <v>840</v>
      </c>
      <c r="B11" s="343">
        <v>44</v>
      </c>
      <c r="C11" s="343">
        <v>44</v>
      </c>
      <c r="D11" s="92">
        <v>44</v>
      </c>
      <c r="E11" s="87" t="s">
        <v>841</v>
      </c>
    </row>
    <row r="12" spans="1:5" ht="15" customHeight="1">
      <c r="A12" s="17" t="s">
        <v>293</v>
      </c>
      <c r="B12" s="343"/>
      <c r="C12" s="343"/>
      <c r="D12" s="343"/>
      <c r="E12" s="64" t="s">
        <v>294</v>
      </c>
    </row>
    <row r="13" spans="1:5" ht="15" customHeight="1">
      <c r="A13" s="257" t="s">
        <v>903</v>
      </c>
      <c r="B13" s="355">
        <v>3739</v>
      </c>
      <c r="C13" s="355">
        <v>3608</v>
      </c>
      <c r="D13" s="343">
        <v>3471</v>
      </c>
      <c r="E13" s="87" t="s">
        <v>295</v>
      </c>
    </row>
    <row r="14" spans="1:5" ht="15" customHeight="1">
      <c r="A14" s="257" t="s">
        <v>904</v>
      </c>
      <c r="B14" s="355">
        <v>3358</v>
      </c>
      <c r="C14" s="355">
        <v>3244</v>
      </c>
      <c r="D14" s="343">
        <v>3139</v>
      </c>
      <c r="E14" s="87" t="s">
        <v>381</v>
      </c>
    </row>
    <row r="15" spans="1:5" ht="15" customHeight="1">
      <c r="A15" s="17" t="s">
        <v>1250</v>
      </c>
      <c r="B15" s="92">
        <v>644</v>
      </c>
      <c r="C15" s="92">
        <v>656</v>
      </c>
      <c r="D15" s="92">
        <v>698</v>
      </c>
      <c r="E15" s="86" t="s">
        <v>380</v>
      </c>
    </row>
    <row r="16" ht="15" customHeight="1"/>
    <row r="17" spans="1:5" s="41" customFormat="1" ht="15" customHeight="1">
      <c r="A17" s="626" t="s">
        <v>1251</v>
      </c>
      <c r="B17" s="626"/>
      <c r="C17" s="626"/>
      <c r="D17" s="626"/>
      <c r="E17" s="626"/>
    </row>
    <row r="18" spans="1:5" s="41" customFormat="1" ht="15" customHeight="1">
      <c r="A18" s="627" t="s">
        <v>1252</v>
      </c>
      <c r="B18" s="627"/>
      <c r="C18" s="627"/>
      <c r="D18" s="627"/>
      <c r="E18" s="627"/>
    </row>
    <row r="19" ht="15" customHeight="1"/>
    <row r="20" ht="15">
      <c r="H20" s="52"/>
    </row>
  </sheetData>
  <mergeCells count="2">
    <mergeCell ref="A17:E17"/>
    <mergeCell ref="A18:E18"/>
  </mergeCells>
  <hyperlinks>
    <hyperlink ref="E1:E2" location="'Spis tablic  List of tables'!A109" display="Powrót do spisu tablic"/>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pane xSplit="2" ySplit="7" topLeftCell="C8" activePane="bottomRight" state="frozen"/>
      <selection pane="topRight" activeCell="C1" sqref="C1"/>
      <selection pane="bottomLeft" activeCell="A8" sqref="A8"/>
      <selection pane="bottomRight" activeCell="A1" sqref="A1"/>
    </sheetView>
  </sheetViews>
  <sheetFormatPr defaultColWidth="9.140625" defaultRowHeight="15"/>
  <cols>
    <col min="1" max="1" width="27.28125" style="120" customWidth="1"/>
    <col min="2" max="2" width="7.00390625" style="120" bestFit="1" customWidth="1"/>
    <col min="3" max="7" width="14.8515625" style="120" customWidth="1"/>
    <col min="8" max="16384" width="9.140625" style="120" customWidth="1"/>
  </cols>
  <sheetData>
    <row r="1" spans="1:8" s="76" customFormat="1" ht="15" customHeight="1">
      <c r="A1" s="176" t="s">
        <v>722</v>
      </c>
      <c r="G1" s="602" t="s">
        <v>1467</v>
      </c>
      <c r="H1" s="605"/>
    </row>
    <row r="2" spans="1:8" ht="15" customHeight="1">
      <c r="A2" s="179" t="s">
        <v>24</v>
      </c>
      <c r="F2" s="1"/>
      <c r="G2" s="603" t="s">
        <v>1468</v>
      </c>
      <c r="H2" s="606"/>
    </row>
    <row r="3" ht="15" customHeight="1">
      <c r="A3" s="104" t="s">
        <v>1038</v>
      </c>
    </row>
    <row r="4" ht="15" customHeight="1">
      <c r="A4" s="104" t="s">
        <v>25</v>
      </c>
    </row>
    <row r="5" spans="1:7" s="2" customFormat="1" ht="15" customHeight="1">
      <c r="A5" s="679" t="s">
        <v>194</v>
      </c>
      <c r="B5" s="648"/>
      <c r="C5" s="630" t="s">
        <v>200</v>
      </c>
      <c r="D5" s="639" t="s">
        <v>382</v>
      </c>
      <c r="E5" s="639"/>
      <c r="F5" s="639"/>
      <c r="G5" s="681"/>
    </row>
    <row r="6" spans="1:7" s="2" customFormat="1" ht="30" customHeight="1">
      <c r="A6" s="698"/>
      <c r="B6" s="699"/>
      <c r="C6" s="639"/>
      <c r="D6" s="630" t="s">
        <v>383</v>
      </c>
      <c r="E6" s="639"/>
      <c r="F6" s="630" t="s">
        <v>384</v>
      </c>
      <c r="G6" s="681"/>
    </row>
    <row r="7" spans="1:7" s="2" customFormat="1" ht="30" customHeight="1" thickBot="1">
      <c r="A7" s="680"/>
      <c r="B7" s="650"/>
      <c r="C7" s="638"/>
      <c r="D7" s="502" t="s">
        <v>189</v>
      </c>
      <c r="E7" s="502" t="s">
        <v>486</v>
      </c>
      <c r="F7" s="502" t="s">
        <v>189</v>
      </c>
      <c r="G7" s="520" t="s">
        <v>486</v>
      </c>
    </row>
    <row r="8" spans="2:7" s="34" customFormat="1" ht="27.75" customHeight="1">
      <c r="B8" s="132"/>
      <c r="C8" s="703" t="s">
        <v>385</v>
      </c>
      <c r="D8" s="703"/>
      <c r="E8" s="703"/>
      <c r="F8" s="703"/>
      <c r="G8" s="703"/>
    </row>
    <row r="9" spans="1:7" ht="15" customHeight="1">
      <c r="A9" s="244" t="s">
        <v>833</v>
      </c>
      <c r="B9" s="17">
        <v>2012</v>
      </c>
      <c r="C9" s="343">
        <v>1846</v>
      </c>
      <c r="D9" s="343">
        <v>644</v>
      </c>
      <c r="E9" s="343">
        <v>508</v>
      </c>
      <c r="F9" s="343">
        <v>907</v>
      </c>
      <c r="G9" s="359">
        <v>850</v>
      </c>
    </row>
    <row r="10" spans="1:10" ht="15" customHeight="1">
      <c r="A10" s="35" t="s">
        <v>38</v>
      </c>
      <c r="B10" s="17">
        <v>2013</v>
      </c>
      <c r="C10" s="343">
        <v>1874</v>
      </c>
      <c r="D10" s="343">
        <v>656</v>
      </c>
      <c r="E10" s="343">
        <v>526</v>
      </c>
      <c r="F10" s="343">
        <v>936</v>
      </c>
      <c r="G10" s="359">
        <v>882</v>
      </c>
      <c r="H10" s="133"/>
      <c r="I10" s="133"/>
      <c r="J10" s="133"/>
    </row>
    <row r="11" spans="1:7" ht="15" customHeight="1">
      <c r="A11" s="27"/>
      <c r="B11" s="10">
        <v>2014</v>
      </c>
      <c r="C11" s="356">
        <v>1957</v>
      </c>
      <c r="D11" s="356">
        <v>698</v>
      </c>
      <c r="E11" s="356">
        <v>552</v>
      </c>
      <c r="F11" s="356">
        <v>1016</v>
      </c>
      <c r="G11" s="360">
        <v>942</v>
      </c>
    </row>
    <row r="12" spans="1:7" ht="15" customHeight="1">
      <c r="A12" s="27"/>
      <c r="B12" s="126"/>
      <c r="C12" s="356"/>
      <c r="D12" s="356"/>
      <c r="E12" s="356"/>
      <c r="F12" s="356"/>
      <c r="G12" s="360"/>
    </row>
    <row r="13" spans="1:7" ht="15" customHeight="1">
      <c r="A13" s="205" t="s">
        <v>844</v>
      </c>
      <c r="B13" s="10"/>
      <c r="C13" s="356"/>
      <c r="D13" s="356"/>
      <c r="E13" s="356"/>
      <c r="F13" s="356"/>
      <c r="G13" s="360"/>
    </row>
    <row r="14" spans="1:7" ht="15" customHeight="1">
      <c r="A14" s="206" t="s">
        <v>843</v>
      </c>
      <c r="B14" s="126"/>
      <c r="C14" s="356"/>
      <c r="D14" s="356"/>
      <c r="E14" s="356"/>
      <c r="F14" s="356"/>
      <c r="G14" s="360"/>
    </row>
    <row r="15" spans="1:7" ht="15" customHeight="1">
      <c r="A15" s="37"/>
      <c r="B15" s="126"/>
      <c r="C15" s="356"/>
      <c r="D15" s="356"/>
      <c r="E15" s="356"/>
      <c r="F15" s="356"/>
      <c r="G15" s="360"/>
    </row>
    <row r="16" spans="1:11" ht="15" customHeight="1">
      <c r="A16" s="239" t="s">
        <v>895</v>
      </c>
      <c r="B16" s="17">
        <v>2012</v>
      </c>
      <c r="C16" s="343">
        <v>1830</v>
      </c>
      <c r="D16" s="343">
        <v>637</v>
      </c>
      <c r="E16" s="343">
        <v>502</v>
      </c>
      <c r="F16" s="343">
        <v>899</v>
      </c>
      <c r="G16" s="359">
        <v>842</v>
      </c>
      <c r="H16" s="121"/>
      <c r="I16" s="121"/>
      <c r="J16" s="121"/>
      <c r="K16" s="121"/>
    </row>
    <row r="17" spans="1:11" ht="15" customHeight="1">
      <c r="A17" s="55" t="s">
        <v>296</v>
      </c>
      <c r="B17" s="17">
        <v>2013</v>
      </c>
      <c r="C17" s="343">
        <v>1853</v>
      </c>
      <c r="D17" s="343">
        <v>648</v>
      </c>
      <c r="E17" s="343">
        <v>520</v>
      </c>
      <c r="F17" s="343">
        <v>923</v>
      </c>
      <c r="G17" s="359">
        <v>871</v>
      </c>
      <c r="H17" s="121"/>
      <c r="I17" s="121"/>
      <c r="J17" s="121"/>
      <c r="K17" s="121"/>
    </row>
    <row r="18" spans="1:11" ht="15" customHeight="1">
      <c r="A18" s="121"/>
      <c r="B18" s="10">
        <v>2014</v>
      </c>
      <c r="C18" s="356">
        <v>1939</v>
      </c>
      <c r="D18" s="356">
        <v>692</v>
      </c>
      <c r="E18" s="356">
        <v>547</v>
      </c>
      <c r="F18" s="356">
        <v>1006</v>
      </c>
      <c r="G18" s="360">
        <v>933</v>
      </c>
      <c r="H18" s="121"/>
      <c r="I18" s="121"/>
      <c r="J18" s="121"/>
      <c r="K18" s="121"/>
    </row>
    <row r="19" spans="1:11" ht="15" customHeight="1">
      <c r="A19" s="121"/>
      <c r="B19" s="10"/>
      <c r="C19" s="11"/>
      <c r="D19" s="11"/>
      <c r="E19" s="11"/>
      <c r="F19" s="11"/>
      <c r="G19" s="12"/>
      <c r="H19" s="121"/>
      <c r="I19" s="121"/>
      <c r="J19" s="121"/>
      <c r="K19" s="121"/>
    </row>
    <row r="20" spans="1:7" ht="15" customHeight="1">
      <c r="A20" s="239" t="s">
        <v>896</v>
      </c>
      <c r="B20" s="17">
        <v>2012</v>
      </c>
      <c r="C20" s="18">
        <v>93</v>
      </c>
      <c r="D20" s="18">
        <v>46</v>
      </c>
      <c r="E20" s="18">
        <v>35</v>
      </c>
      <c r="F20" s="18">
        <v>33</v>
      </c>
      <c r="G20" s="19">
        <v>31</v>
      </c>
    </row>
    <row r="21" spans="1:7" ht="15" customHeight="1">
      <c r="A21" s="55" t="s">
        <v>297</v>
      </c>
      <c r="B21" s="17">
        <v>2013</v>
      </c>
      <c r="C21" s="18">
        <v>90</v>
      </c>
      <c r="D21" s="18">
        <v>45</v>
      </c>
      <c r="E21" s="18">
        <v>37</v>
      </c>
      <c r="F21" s="18">
        <v>30</v>
      </c>
      <c r="G21" s="19">
        <v>27</v>
      </c>
    </row>
    <row r="22" spans="1:7" ht="15" customHeight="1">
      <c r="A22" s="121"/>
      <c r="B22" s="10">
        <v>2014</v>
      </c>
      <c r="C22" s="11">
        <v>93</v>
      </c>
      <c r="D22" s="11">
        <v>46</v>
      </c>
      <c r="E22" s="11">
        <v>35</v>
      </c>
      <c r="F22" s="11">
        <v>35</v>
      </c>
      <c r="G22" s="12">
        <v>30</v>
      </c>
    </row>
    <row r="23" spans="2:7" ht="25.5" customHeight="1">
      <c r="B23" s="89"/>
      <c r="C23" s="704" t="s">
        <v>386</v>
      </c>
      <c r="D23" s="704"/>
      <c r="E23" s="704"/>
      <c r="F23" s="704"/>
      <c r="G23" s="704"/>
    </row>
    <row r="24" spans="1:7" ht="15" customHeight="1">
      <c r="A24" s="244" t="s">
        <v>833</v>
      </c>
      <c r="B24" s="17">
        <v>2012</v>
      </c>
      <c r="C24" s="18">
        <v>53</v>
      </c>
      <c r="D24" s="18">
        <v>5</v>
      </c>
      <c r="E24" s="18">
        <v>4</v>
      </c>
      <c r="F24" s="18">
        <v>46</v>
      </c>
      <c r="G24" s="19">
        <v>43</v>
      </c>
    </row>
    <row r="25" spans="1:7" ht="15" customHeight="1">
      <c r="A25" s="35" t="s">
        <v>38</v>
      </c>
      <c r="B25" s="17">
        <v>2013</v>
      </c>
      <c r="C25" s="18">
        <v>49</v>
      </c>
      <c r="D25" s="18">
        <v>5</v>
      </c>
      <c r="E25" s="18">
        <v>4</v>
      </c>
      <c r="F25" s="18">
        <v>44</v>
      </c>
      <c r="G25" s="19">
        <v>38</v>
      </c>
    </row>
    <row r="26" spans="1:7" ht="15" customHeight="1">
      <c r="A26" s="27"/>
      <c r="B26" s="10">
        <v>2014</v>
      </c>
      <c r="C26" s="11">
        <v>48</v>
      </c>
      <c r="D26" s="11">
        <v>1</v>
      </c>
      <c r="E26" s="11">
        <v>1</v>
      </c>
      <c r="F26" s="11">
        <v>45</v>
      </c>
      <c r="G26" s="12">
        <v>40</v>
      </c>
    </row>
    <row r="27" spans="2:7" ht="15" customHeight="1">
      <c r="B27" s="17"/>
      <c r="C27" s="18"/>
      <c r="D27" s="18"/>
      <c r="E27" s="18"/>
      <c r="F27" s="18"/>
      <c r="G27" s="19"/>
    </row>
    <row r="28" spans="1:7" ht="15" customHeight="1">
      <c r="A28" s="239" t="s">
        <v>897</v>
      </c>
      <c r="B28" s="17">
        <v>2012</v>
      </c>
      <c r="C28" s="18">
        <v>53</v>
      </c>
      <c r="D28" s="18">
        <v>5</v>
      </c>
      <c r="E28" s="18">
        <v>4</v>
      </c>
      <c r="F28" s="18">
        <v>46</v>
      </c>
      <c r="G28" s="19">
        <v>43</v>
      </c>
    </row>
    <row r="29" spans="1:7" ht="15" customHeight="1">
      <c r="A29" s="55" t="s">
        <v>298</v>
      </c>
      <c r="B29" s="17">
        <v>2013</v>
      </c>
      <c r="C29" s="18">
        <v>49</v>
      </c>
      <c r="D29" s="18">
        <v>5</v>
      </c>
      <c r="E29" s="18">
        <v>4</v>
      </c>
      <c r="F29" s="18">
        <v>44</v>
      </c>
      <c r="G29" s="19">
        <v>38</v>
      </c>
    </row>
    <row r="30" spans="1:7" ht="15">
      <c r="A30" s="121"/>
      <c r="B30" s="10">
        <v>2014</v>
      </c>
      <c r="C30" s="11">
        <v>48</v>
      </c>
      <c r="D30" s="11">
        <v>1</v>
      </c>
      <c r="E30" s="11">
        <v>1</v>
      </c>
      <c r="F30" s="11">
        <v>45</v>
      </c>
      <c r="G30" s="12">
        <v>40</v>
      </c>
    </row>
  </sheetData>
  <mergeCells count="7">
    <mergeCell ref="C8:G8"/>
    <mergeCell ref="C23:G23"/>
    <mergeCell ref="A5:B7"/>
    <mergeCell ref="C5:C7"/>
    <mergeCell ref="D5:G5"/>
    <mergeCell ref="D6:E6"/>
    <mergeCell ref="F6:G6"/>
  </mergeCells>
  <hyperlinks>
    <hyperlink ref="G1:G2" location="'Spis tablic  List of tables'!A112" display="Powrót do spisu tablic"/>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topLeftCell="A1">
      <pane xSplit="1" ySplit="4" topLeftCell="B5" activePane="bottomRight" state="frozen"/>
      <selection pane="topRight" activeCell="B1" sqref="B1"/>
      <selection pane="bottomLeft" activeCell="A5" sqref="A5"/>
      <selection pane="bottomRight" activeCell="A1" sqref="A1"/>
    </sheetView>
  </sheetViews>
  <sheetFormatPr defaultColWidth="9.140625" defaultRowHeight="15"/>
  <cols>
    <col min="1" max="1" width="50.7109375" style="120" customWidth="1"/>
    <col min="2" max="7" width="13.7109375" style="120" customWidth="1"/>
    <col min="8" max="8" width="50.7109375" style="120" customWidth="1"/>
    <col min="9" max="16384" width="9.140625" style="120" customWidth="1"/>
  </cols>
  <sheetData>
    <row r="1" spans="1:8" s="76" customFormat="1" ht="15" customHeight="1">
      <c r="A1" s="176" t="s">
        <v>723</v>
      </c>
      <c r="H1" s="602" t="s">
        <v>1467</v>
      </c>
    </row>
    <row r="2" spans="1:9" ht="15" customHeight="1">
      <c r="A2" s="188" t="s">
        <v>523</v>
      </c>
      <c r="H2" s="603" t="s">
        <v>1468</v>
      </c>
      <c r="I2" s="1"/>
    </row>
    <row r="3" spans="1:8" s="2" customFormat="1" ht="20.25" customHeight="1">
      <c r="A3" s="682" t="s">
        <v>299</v>
      </c>
      <c r="B3" s="509">
        <v>2012</v>
      </c>
      <c r="C3" s="509">
        <v>2013</v>
      </c>
      <c r="D3" s="509">
        <v>2014</v>
      </c>
      <c r="E3" s="509">
        <v>2012</v>
      </c>
      <c r="F3" s="509">
        <v>2013</v>
      </c>
      <c r="G3" s="509">
        <v>2014</v>
      </c>
      <c r="H3" s="705" t="s">
        <v>300</v>
      </c>
    </row>
    <row r="4" spans="1:8" s="2" customFormat="1" ht="25.5" customHeight="1" thickBot="1">
      <c r="A4" s="686"/>
      <c r="B4" s="631" t="s">
        <v>312</v>
      </c>
      <c r="C4" s="638"/>
      <c r="D4" s="638"/>
      <c r="E4" s="631" t="s">
        <v>313</v>
      </c>
      <c r="F4" s="638"/>
      <c r="G4" s="638"/>
      <c r="H4" s="706"/>
    </row>
    <row r="5" spans="1:8" s="34" customFormat="1" ht="15" customHeight="1">
      <c r="A5" s="414" t="s">
        <v>1253</v>
      </c>
      <c r="B5" s="420">
        <v>196</v>
      </c>
      <c r="C5" s="421">
        <v>192</v>
      </c>
      <c r="D5" s="421">
        <v>166</v>
      </c>
      <c r="E5" s="415">
        <v>13.499087434140295</v>
      </c>
      <c r="F5" s="416">
        <v>13.257022597009298</v>
      </c>
      <c r="G5" s="416">
        <v>11.484090383942197</v>
      </c>
      <c r="H5" s="1" t="s">
        <v>1254</v>
      </c>
    </row>
    <row r="6" spans="1:8" s="34" customFormat="1" ht="15" customHeight="1">
      <c r="A6" s="477" t="s">
        <v>1430</v>
      </c>
      <c r="B6" s="420">
        <v>189</v>
      </c>
      <c r="C6" s="421">
        <v>180</v>
      </c>
      <c r="D6" s="421">
        <v>154</v>
      </c>
      <c r="E6" s="415">
        <v>13.016977168635284</v>
      </c>
      <c r="F6" s="416">
        <v>12.428458684696217</v>
      </c>
      <c r="G6" s="416">
        <v>10.653915175464448</v>
      </c>
      <c r="H6" s="116" t="s">
        <v>1432</v>
      </c>
    </row>
    <row r="7" spans="1:8" ht="15" customHeight="1">
      <c r="A7" s="271" t="s">
        <v>888</v>
      </c>
      <c r="B7" s="401" t="s">
        <v>1214</v>
      </c>
      <c r="C7" s="401" t="s">
        <v>1214</v>
      </c>
      <c r="D7" s="401" t="s">
        <v>1214</v>
      </c>
      <c r="E7" s="417" t="s">
        <v>1255</v>
      </c>
      <c r="F7" s="417" t="s">
        <v>1255</v>
      </c>
      <c r="G7" s="417" t="s">
        <v>1255</v>
      </c>
      <c r="H7" s="86" t="s">
        <v>301</v>
      </c>
    </row>
    <row r="8" spans="1:8" ht="15" customHeight="1">
      <c r="A8" s="271" t="s">
        <v>889</v>
      </c>
      <c r="B8" s="343">
        <v>81</v>
      </c>
      <c r="C8" s="343">
        <v>12</v>
      </c>
      <c r="D8" s="343">
        <v>39</v>
      </c>
      <c r="E8" s="418">
        <v>5.578704500843693</v>
      </c>
      <c r="F8" s="418">
        <v>0.8285639123130811</v>
      </c>
      <c r="G8" s="418">
        <v>2.698069427552685</v>
      </c>
      <c r="H8" s="86" t="s">
        <v>302</v>
      </c>
    </row>
    <row r="9" spans="1:8" ht="15" customHeight="1">
      <c r="A9" s="178" t="s">
        <v>1258</v>
      </c>
      <c r="B9" s="343"/>
      <c r="C9" s="343"/>
      <c r="D9" s="343"/>
      <c r="E9" s="418"/>
      <c r="F9" s="418"/>
      <c r="G9" s="418"/>
      <c r="H9" s="86" t="s">
        <v>1259</v>
      </c>
    </row>
    <row r="10" spans="1:8" ht="15" customHeight="1">
      <c r="A10" s="272" t="s">
        <v>1260</v>
      </c>
      <c r="B10" s="343">
        <v>3</v>
      </c>
      <c r="C10" s="343">
        <v>3</v>
      </c>
      <c r="D10" s="343">
        <v>2</v>
      </c>
      <c r="E10" s="418">
        <v>0.20661868521643306</v>
      </c>
      <c r="F10" s="418">
        <v>0.20714097807827028</v>
      </c>
      <c r="G10" s="418">
        <v>0.13836253474629154</v>
      </c>
      <c r="H10" s="87" t="s">
        <v>1262</v>
      </c>
    </row>
    <row r="11" spans="1:8" ht="15" customHeight="1">
      <c r="A11" s="272" t="s">
        <v>1256</v>
      </c>
      <c r="B11" s="343">
        <v>8</v>
      </c>
      <c r="C11" s="343">
        <v>9</v>
      </c>
      <c r="D11" s="343">
        <v>101</v>
      </c>
      <c r="E11" s="418">
        <v>0.5509831605771549</v>
      </c>
      <c r="F11" s="418">
        <v>0.6214229342348109</v>
      </c>
      <c r="G11" s="418">
        <v>6.987308004687723</v>
      </c>
      <c r="H11" s="87" t="s">
        <v>1257</v>
      </c>
    </row>
    <row r="12" spans="1:8" ht="15" customHeight="1">
      <c r="A12" s="272" t="s">
        <v>1261</v>
      </c>
      <c r="B12" s="343">
        <v>43</v>
      </c>
      <c r="C12" s="343">
        <v>55</v>
      </c>
      <c r="D12" s="343">
        <v>104</v>
      </c>
      <c r="E12" s="418">
        <v>2.9615344881022074</v>
      </c>
      <c r="F12" s="418">
        <v>3.797584598101622</v>
      </c>
      <c r="G12" s="418">
        <v>7.19485180680716</v>
      </c>
      <c r="H12" s="87" t="s">
        <v>1263</v>
      </c>
    </row>
    <row r="13" spans="1:8" ht="15" customHeight="1">
      <c r="A13" s="271" t="s">
        <v>890</v>
      </c>
      <c r="B13" s="343">
        <v>146</v>
      </c>
      <c r="C13" s="343">
        <v>583</v>
      </c>
      <c r="D13" s="343">
        <v>85</v>
      </c>
      <c r="E13" s="418">
        <v>10.055442680533076</v>
      </c>
      <c r="F13" s="418">
        <v>40.254396739877194</v>
      </c>
      <c r="G13" s="418">
        <v>5.88040772671739</v>
      </c>
      <c r="H13" s="86" t="s">
        <v>303</v>
      </c>
    </row>
    <row r="14" spans="1:8" ht="15" customHeight="1">
      <c r="A14" s="177" t="s">
        <v>1082</v>
      </c>
      <c r="B14" s="343">
        <v>5</v>
      </c>
      <c r="C14" s="343">
        <v>8</v>
      </c>
      <c r="D14" s="343">
        <v>6</v>
      </c>
      <c r="E14" s="418">
        <v>0.3443644753607218</v>
      </c>
      <c r="F14" s="418">
        <v>0.5523759415420542</v>
      </c>
      <c r="G14" s="418">
        <v>0.41508760423887464</v>
      </c>
      <c r="H14" s="86" t="s">
        <v>314</v>
      </c>
    </row>
    <row r="15" spans="1:8" ht="15" customHeight="1">
      <c r="A15" s="271" t="s">
        <v>891</v>
      </c>
      <c r="B15" s="343">
        <v>362</v>
      </c>
      <c r="C15" s="343">
        <v>516</v>
      </c>
      <c r="D15" s="343">
        <v>372</v>
      </c>
      <c r="E15" s="418">
        <v>24.931988016116257</v>
      </c>
      <c r="F15" s="418">
        <v>35.62824822946249</v>
      </c>
      <c r="G15" s="418">
        <v>25.735431462810226</v>
      </c>
      <c r="H15" s="86" t="s">
        <v>304</v>
      </c>
    </row>
    <row r="16" spans="1:8" ht="15" customHeight="1">
      <c r="A16" s="271" t="s">
        <v>892</v>
      </c>
      <c r="B16" s="401" t="s">
        <v>1214</v>
      </c>
      <c r="C16" s="92">
        <v>1</v>
      </c>
      <c r="D16" s="401" t="s">
        <v>1214</v>
      </c>
      <c r="E16" s="417" t="s">
        <v>1255</v>
      </c>
      <c r="F16" s="417">
        <v>0.06904699269275677</v>
      </c>
      <c r="G16" s="417" t="s">
        <v>1255</v>
      </c>
      <c r="H16" s="86" t="s">
        <v>305</v>
      </c>
    </row>
    <row r="17" spans="1:8" ht="15" customHeight="1">
      <c r="A17" s="271" t="s">
        <v>893</v>
      </c>
      <c r="B17" s="92">
        <v>22</v>
      </c>
      <c r="C17" s="92">
        <v>124</v>
      </c>
      <c r="D17" s="343">
        <v>99</v>
      </c>
      <c r="E17" s="417">
        <v>1.5152036915871758</v>
      </c>
      <c r="F17" s="417">
        <v>8.561827093901838</v>
      </c>
      <c r="G17" s="418">
        <v>6.848945469941431</v>
      </c>
      <c r="H17" s="86" t="s">
        <v>306</v>
      </c>
    </row>
    <row r="18" spans="1:8" ht="15" customHeight="1">
      <c r="A18" s="177" t="s">
        <v>993</v>
      </c>
      <c r="B18" s="343">
        <v>1546</v>
      </c>
      <c r="C18" s="343">
        <v>1321</v>
      </c>
      <c r="D18" s="343">
        <v>1727</v>
      </c>
      <c r="E18" s="419">
        <v>516.2970878974085</v>
      </c>
      <c r="F18" s="419">
        <v>463.7854158620932</v>
      </c>
      <c r="G18" s="419">
        <v>630.7523739956173</v>
      </c>
      <c r="H18" s="86" t="s">
        <v>725</v>
      </c>
    </row>
    <row r="19" spans="1:10" ht="15" customHeight="1">
      <c r="A19" s="271" t="s">
        <v>886</v>
      </c>
      <c r="B19" s="343">
        <v>991</v>
      </c>
      <c r="C19" s="343">
        <v>638</v>
      </c>
      <c r="D19" s="343">
        <v>501</v>
      </c>
      <c r="E19" s="418">
        <v>68.25303901649505</v>
      </c>
      <c r="F19" s="418">
        <v>44.051981337978816</v>
      </c>
      <c r="G19" s="418">
        <v>34.65981495394603</v>
      </c>
      <c r="H19" s="86" t="s">
        <v>307</v>
      </c>
      <c r="J19" s="49"/>
    </row>
    <row r="20" spans="1:10" ht="15" customHeight="1">
      <c r="A20" s="271" t="s">
        <v>885</v>
      </c>
      <c r="B20" s="343">
        <v>105</v>
      </c>
      <c r="C20" s="343">
        <v>67</v>
      </c>
      <c r="D20" s="343">
        <v>95</v>
      </c>
      <c r="E20" s="418">
        <v>7.231653982575158</v>
      </c>
      <c r="F20" s="418">
        <v>4.626148510414703</v>
      </c>
      <c r="G20" s="418">
        <v>6.572220400448848</v>
      </c>
      <c r="H20" s="86" t="s">
        <v>308</v>
      </c>
      <c r="J20" s="49"/>
    </row>
    <row r="21" spans="1:10" ht="15" customHeight="1">
      <c r="A21" s="177" t="s">
        <v>1081</v>
      </c>
      <c r="B21" s="92">
        <v>46</v>
      </c>
      <c r="C21" s="92">
        <v>48</v>
      </c>
      <c r="D21" s="343">
        <v>30</v>
      </c>
      <c r="E21" s="417">
        <v>3.1681531733186405</v>
      </c>
      <c r="F21" s="417">
        <v>3.3142556492523245</v>
      </c>
      <c r="G21" s="418">
        <v>2.075438021194373</v>
      </c>
      <c r="H21" s="86" t="s">
        <v>726</v>
      </c>
      <c r="J21" s="49"/>
    </row>
    <row r="22" spans="1:10" ht="15" customHeight="1">
      <c r="A22" s="271" t="s">
        <v>724</v>
      </c>
      <c r="B22" s="92">
        <v>248</v>
      </c>
      <c r="C22" s="92">
        <v>77</v>
      </c>
      <c r="D22" s="343">
        <v>67</v>
      </c>
      <c r="E22" s="417">
        <v>17.0804779778918</v>
      </c>
      <c r="F22" s="417">
        <v>5.316618437342271</v>
      </c>
      <c r="G22" s="418">
        <v>4.635144914000766</v>
      </c>
      <c r="H22" s="86" t="s">
        <v>309</v>
      </c>
      <c r="J22" s="49"/>
    </row>
    <row r="23" spans="1:10" ht="15" customHeight="1">
      <c r="A23" s="271" t="s">
        <v>894</v>
      </c>
      <c r="B23" s="92">
        <v>41</v>
      </c>
      <c r="C23" s="92">
        <v>55</v>
      </c>
      <c r="D23" s="343">
        <v>37</v>
      </c>
      <c r="E23" s="417">
        <v>2.8237886979579185</v>
      </c>
      <c r="F23" s="417">
        <v>3.797584598101622</v>
      </c>
      <c r="G23" s="418">
        <v>2.5597068928063935</v>
      </c>
      <c r="H23" s="86" t="s">
        <v>310</v>
      </c>
      <c r="J23" s="49"/>
    </row>
    <row r="24" spans="1:8" ht="15" customHeight="1">
      <c r="A24" s="178" t="s">
        <v>1083</v>
      </c>
      <c r="B24" s="343">
        <v>20018</v>
      </c>
      <c r="C24" s="343">
        <v>50753</v>
      </c>
      <c r="D24" s="343">
        <v>31426</v>
      </c>
      <c r="E24" s="418">
        <v>1378.6976135541856</v>
      </c>
      <c r="F24" s="418">
        <v>3504.342020135484</v>
      </c>
      <c r="G24" s="418">
        <v>2174.090508468479</v>
      </c>
      <c r="H24" s="86" t="s">
        <v>387</v>
      </c>
    </row>
    <row r="25" spans="1:8" ht="15" customHeight="1">
      <c r="A25" s="273" t="s">
        <v>1264</v>
      </c>
      <c r="B25" s="343">
        <v>30</v>
      </c>
      <c r="C25" s="343">
        <v>37</v>
      </c>
      <c r="D25" s="343">
        <v>54</v>
      </c>
      <c r="E25" s="418">
        <v>2.0661868521643307</v>
      </c>
      <c r="F25" s="418">
        <v>2.554738729632</v>
      </c>
      <c r="G25" s="418">
        <v>3.7357884381498714</v>
      </c>
      <c r="H25" s="1" t="s">
        <v>1265</v>
      </c>
    </row>
    <row r="26" spans="1:8" ht="15" customHeight="1">
      <c r="A26" s="264" t="s">
        <v>1429</v>
      </c>
      <c r="B26" s="343">
        <v>25</v>
      </c>
      <c r="C26" s="343">
        <v>27</v>
      </c>
      <c r="D26" s="343">
        <v>42</v>
      </c>
      <c r="E26" s="418">
        <v>1.721822376803609</v>
      </c>
      <c r="F26" s="418">
        <v>1.8595681669478976</v>
      </c>
      <c r="G26" s="418">
        <v>2.892661593030063</v>
      </c>
      <c r="H26" s="116" t="s">
        <v>1431</v>
      </c>
    </row>
    <row r="27" spans="1:8" ht="15" customHeight="1">
      <c r="A27" s="273" t="s">
        <v>887</v>
      </c>
      <c r="B27" s="343">
        <v>479</v>
      </c>
      <c r="C27" s="343">
        <v>525</v>
      </c>
      <c r="D27" s="343">
        <v>568</v>
      </c>
      <c r="E27" s="47">
        <v>32.990116739557145</v>
      </c>
      <c r="F27" s="47">
        <v>36.2496711636973</v>
      </c>
      <c r="G27" s="47">
        <v>39.294959867946794</v>
      </c>
      <c r="H27" s="86" t="s">
        <v>311</v>
      </c>
    </row>
    <row r="28" ht="15" customHeight="1"/>
    <row r="29" spans="1:8" s="41" customFormat="1" ht="15" customHeight="1">
      <c r="A29" s="105" t="s">
        <v>331</v>
      </c>
      <c r="B29" s="105"/>
      <c r="C29" s="105"/>
      <c r="D29" s="105"/>
      <c r="E29" s="300"/>
      <c r="F29" s="300"/>
      <c r="G29" s="125"/>
      <c r="H29" s="125"/>
    </row>
    <row r="30" spans="1:8" s="41" customFormat="1" ht="15" customHeight="1">
      <c r="A30" s="106" t="s">
        <v>1498</v>
      </c>
      <c r="B30" s="106"/>
      <c r="C30" s="106"/>
      <c r="D30" s="106"/>
      <c r="E30" s="125"/>
      <c r="F30" s="125"/>
      <c r="G30" s="125"/>
      <c r="H30" s="125"/>
    </row>
    <row r="31" spans="1:8" s="41" customFormat="1" ht="15" customHeight="1">
      <c r="A31" s="301" t="s">
        <v>19</v>
      </c>
      <c r="B31" s="125"/>
      <c r="C31" s="125"/>
      <c r="D31" s="125"/>
      <c r="E31" s="125"/>
      <c r="F31" s="125"/>
      <c r="G31" s="125"/>
      <c r="H31" s="125"/>
    </row>
    <row r="32" spans="1:8" s="41" customFormat="1" ht="15" customHeight="1">
      <c r="A32" s="302" t="s">
        <v>1499</v>
      </c>
      <c r="B32" s="125"/>
      <c r="C32" s="125"/>
      <c r="D32" s="125"/>
      <c r="E32" s="125"/>
      <c r="F32" s="125"/>
      <c r="G32" s="125"/>
      <c r="H32" s="125"/>
    </row>
    <row r="33" spans="1:8" s="41" customFormat="1" ht="15" customHeight="1">
      <c r="A33" s="303"/>
      <c r="B33" s="125"/>
      <c r="C33" s="125"/>
      <c r="D33" s="125"/>
      <c r="E33" s="125"/>
      <c r="F33" s="125"/>
      <c r="G33" s="125"/>
      <c r="H33" s="125"/>
    </row>
    <row r="34" ht="15" customHeight="1"/>
    <row r="35" ht="15" customHeight="1"/>
    <row r="36" ht="15" customHeight="1"/>
  </sheetData>
  <mergeCells count="4">
    <mergeCell ref="A3:A4"/>
    <mergeCell ref="H3:H4"/>
    <mergeCell ref="B4:D4"/>
    <mergeCell ref="E4:G4"/>
  </mergeCells>
  <hyperlinks>
    <hyperlink ref="H1:H2" location="'Spis tablic  List of tables'!A115" display="Powrót do spisu tablic"/>
  </hyperlink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9.140625" defaultRowHeight="15"/>
  <cols>
    <col min="1" max="1" width="35.7109375" style="120" customWidth="1"/>
    <col min="2" max="4" width="12.140625" style="120" customWidth="1"/>
    <col min="5" max="5" width="9.140625" style="121" customWidth="1"/>
    <col min="6" max="16384" width="9.140625" style="120" customWidth="1"/>
  </cols>
  <sheetData>
    <row r="1" spans="1:6" ht="15" customHeight="1">
      <c r="A1" s="176" t="s">
        <v>939</v>
      </c>
      <c r="E1" s="602" t="s">
        <v>1467</v>
      </c>
      <c r="F1" s="133"/>
    </row>
    <row r="2" spans="1:6" ht="15" customHeight="1">
      <c r="A2" s="179" t="s">
        <v>24</v>
      </c>
      <c r="E2" s="603" t="s">
        <v>1468</v>
      </c>
      <c r="F2" s="133"/>
    </row>
    <row r="3" spans="1:5" ht="15" customHeight="1">
      <c r="A3" s="104" t="s">
        <v>1524</v>
      </c>
      <c r="E3" s="108"/>
    </row>
    <row r="4" spans="1:5" ht="15" customHeight="1">
      <c r="A4" s="104" t="s">
        <v>25</v>
      </c>
      <c r="E4" s="144"/>
    </row>
    <row r="5" spans="1:5" s="2" customFormat="1" ht="30" customHeight="1">
      <c r="A5" s="648" t="s">
        <v>174</v>
      </c>
      <c r="B5" s="628" t="s">
        <v>1084</v>
      </c>
      <c r="C5" s="628" t="s">
        <v>423</v>
      </c>
      <c r="D5" s="669" t="s">
        <v>1570</v>
      </c>
      <c r="E5" s="34"/>
    </row>
    <row r="6" spans="1:5" s="2" customFormat="1" ht="45" customHeight="1" thickBot="1">
      <c r="A6" s="650"/>
      <c r="B6" s="632"/>
      <c r="C6" s="632"/>
      <c r="D6" s="707"/>
      <c r="E6" s="34"/>
    </row>
    <row r="7" spans="1:4" ht="15" customHeight="1">
      <c r="A7" s="274" t="s">
        <v>64</v>
      </c>
      <c r="B7" s="11">
        <v>316</v>
      </c>
      <c r="C7" s="11">
        <v>1604</v>
      </c>
      <c r="D7" s="12">
        <v>603</v>
      </c>
    </row>
    <row r="8" spans="1:4" ht="15" customHeight="1">
      <c r="A8" s="141" t="s">
        <v>65</v>
      </c>
      <c r="B8" s="11"/>
      <c r="C8" s="11"/>
      <c r="D8" s="27"/>
    </row>
    <row r="9" spans="1:4" ht="15" customHeight="1">
      <c r="A9" s="140"/>
      <c r="B9" s="145"/>
      <c r="C9" s="145"/>
      <c r="D9" s="146"/>
    </row>
    <row r="10" spans="1:4" ht="15" customHeight="1">
      <c r="A10" s="274" t="s">
        <v>66</v>
      </c>
      <c r="B10" s="145">
        <v>126</v>
      </c>
      <c r="C10" s="145">
        <v>469</v>
      </c>
      <c r="D10" s="146">
        <v>186</v>
      </c>
    </row>
    <row r="11" spans="1:4" ht="15" customHeight="1">
      <c r="A11" s="141" t="s">
        <v>67</v>
      </c>
      <c r="B11" s="145"/>
      <c r="C11" s="145"/>
      <c r="D11" s="146"/>
    </row>
    <row r="12" spans="1:4" ht="15" customHeight="1">
      <c r="A12" s="142" t="s">
        <v>68</v>
      </c>
      <c r="B12" s="145"/>
      <c r="C12" s="145"/>
      <c r="D12" s="146"/>
    </row>
    <row r="13" spans="1:4" ht="15" customHeight="1">
      <c r="A13" s="143" t="s">
        <v>69</v>
      </c>
      <c r="B13" s="145"/>
      <c r="C13" s="145"/>
      <c r="D13" s="146"/>
    </row>
    <row r="14" spans="1:4" ht="15" customHeight="1">
      <c r="A14" s="275" t="s">
        <v>70</v>
      </c>
      <c r="B14" s="145">
        <v>10</v>
      </c>
      <c r="C14" s="145">
        <v>25</v>
      </c>
      <c r="D14" s="146">
        <v>2</v>
      </c>
    </row>
    <row r="15" spans="1:4" ht="15" customHeight="1">
      <c r="A15" s="275" t="s">
        <v>71</v>
      </c>
      <c r="B15" s="145">
        <v>11</v>
      </c>
      <c r="C15" s="145">
        <v>43</v>
      </c>
      <c r="D15" s="146">
        <v>22</v>
      </c>
    </row>
    <row r="16" spans="1:4" ht="15" customHeight="1">
      <c r="A16" s="275" t="s">
        <v>72</v>
      </c>
      <c r="B16" s="145">
        <v>12</v>
      </c>
      <c r="C16" s="145">
        <v>17</v>
      </c>
      <c r="D16" s="146">
        <v>4</v>
      </c>
    </row>
    <row r="17" spans="1:4" ht="15" customHeight="1">
      <c r="A17" s="275" t="s">
        <v>73</v>
      </c>
      <c r="B17" s="145">
        <v>17</v>
      </c>
      <c r="C17" s="145">
        <v>64</v>
      </c>
      <c r="D17" s="146">
        <v>21</v>
      </c>
    </row>
    <row r="18" spans="1:4" ht="15" customHeight="1">
      <c r="A18" s="275" t="s">
        <v>74</v>
      </c>
      <c r="B18" s="18">
        <v>11</v>
      </c>
      <c r="C18" s="18">
        <v>20</v>
      </c>
      <c r="D18" s="19">
        <v>5</v>
      </c>
    </row>
    <row r="19" spans="1:4" ht="15" customHeight="1">
      <c r="A19" s="275" t="s">
        <v>75</v>
      </c>
      <c r="B19" s="18">
        <v>19</v>
      </c>
      <c r="C19" s="18">
        <v>80</v>
      </c>
      <c r="D19" s="121">
        <v>19</v>
      </c>
    </row>
    <row r="20" spans="1:4" ht="15" customHeight="1">
      <c r="A20" s="142" t="s">
        <v>884</v>
      </c>
      <c r="B20" s="18"/>
      <c r="C20" s="18"/>
      <c r="D20" s="121"/>
    </row>
    <row r="21" spans="1:4" ht="15" customHeight="1">
      <c r="A21" s="143" t="s">
        <v>78</v>
      </c>
      <c r="B21" s="18"/>
      <c r="C21" s="18"/>
      <c r="D21" s="121"/>
    </row>
    <row r="22" spans="1:4" ht="15" customHeight="1">
      <c r="A22" s="275" t="s">
        <v>79</v>
      </c>
      <c r="B22" s="18">
        <v>46</v>
      </c>
      <c r="C22" s="18">
        <v>220</v>
      </c>
      <c r="D22" s="121">
        <v>113</v>
      </c>
    </row>
    <row r="23" spans="1:4" ht="15" customHeight="1">
      <c r="A23" s="140"/>
      <c r="B23" s="11"/>
      <c r="C23" s="11"/>
      <c r="D23" s="27"/>
    </row>
    <row r="24" spans="1:4" ht="15" customHeight="1">
      <c r="A24" s="274" t="s">
        <v>80</v>
      </c>
      <c r="B24" s="11">
        <v>56</v>
      </c>
      <c r="C24" s="11">
        <v>234</v>
      </c>
      <c r="D24" s="27">
        <v>110</v>
      </c>
    </row>
    <row r="25" spans="1:4" ht="15" customHeight="1">
      <c r="A25" s="141" t="s">
        <v>67</v>
      </c>
      <c r="B25" s="11"/>
      <c r="C25" s="11"/>
      <c r="D25" s="27"/>
    </row>
    <row r="26" spans="1:4" ht="15" customHeight="1">
      <c r="A26" s="142" t="s">
        <v>68</v>
      </c>
      <c r="B26" s="11"/>
      <c r="C26" s="11"/>
      <c r="D26" s="27"/>
    </row>
    <row r="27" spans="1:4" ht="15" customHeight="1">
      <c r="A27" s="143" t="s">
        <v>69</v>
      </c>
      <c r="B27" s="11"/>
      <c r="C27" s="11"/>
      <c r="D27" s="27"/>
    </row>
    <row r="28" spans="1:4" ht="15" customHeight="1">
      <c r="A28" s="275" t="s">
        <v>81</v>
      </c>
      <c r="B28" s="18">
        <v>27</v>
      </c>
      <c r="C28" s="18">
        <v>78</v>
      </c>
      <c r="D28" s="121">
        <v>54</v>
      </c>
    </row>
    <row r="29" spans="1:4" ht="15" customHeight="1">
      <c r="A29" s="275" t="s">
        <v>82</v>
      </c>
      <c r="B29" s="18">
        <v>8</v>
      </c>
      <c r="C29" s="18">
        <v>58</v>
      </c>
      <c r="D29" s="121">
        <v>29</v>
      </c>
    </row>
    <row r="30" spans="1:4" ht="15" customHeight="1">
      <c r="A30" s="275" t="s">
        <v>83</v>
      </c>
      <c r="B30" s="18">
        <v>3</v>
      </c>
      <c r="C30" s="18">
        <v>13</v>
      </c>
      <c r="D30" s="121">
        <v>1</v>
      </c>
    </row>
    <row r="31" spans="1:4" ht="15" customHeight="1">
      <c r="A31" s="275" t="s">
        <v>84</v>
      </c>
      <c r="B31" s="18">
        <v>4</v>
      </c>
      <c r="C31" s="18">
        <v>28</v>
      </c>
      <c r="D31" s="121">
        <v>8</v>
      </c>
    </row>
    <row r="32" spans="1:4" ht="15" customHeight="1">
      <c r="A32" s="275" t="s">
        <v>85</v>
      </c>
      <c r="B32" s="18">
        <v>8</v>
      </c>
      <c r="C32" s="18">
        <v>43</v>
      </c>
      <c r="D32" s="121">
        <v>10</v>
      </c>
    </row>
    <row r="33" spans="1:4" ht="15" customHeight="1">
      <c r="A33" s="275" t="s">
        <v>86</v>
      </c>
      <c r="B33" s="18">
        <v>6</v>
      </c>
      <c r="C33" s="18">
        <v>14</v>
      </c>
      <c r="D33" s="121">
        <v>8</v>
      </c>
    </row>
    <row r="34" spans="1:4" ht="15" customHeight="1">
      <c r="A34" s="140"/>
      <c r="B34" s="11"/>
      <c r="C34" s="11"/>
      <c r="D34" s="27"/>
    </row>
    <row r="35" spans="1:4" ht="15" customHeight="1">
      <c r="A35" s="274" t="s">
        <v>87</v>
      </c>
      <c r="B35" s="11">
        <v>134</v>
      </c>
      <c r="C35" s="11">
        <v>901</v>
      </c>
      <c r="D35" s="27">
        <v>307</v>
      </c>
    </row>
    <row r="36" spans="1:4" ht="15" customHeight="1">
      <c r="A36" s="141" t="s">
        <v>67</v>
      </c>
      <c r="B36" s="11"/>
      <c r="C36" s="11"/>
      <c r="D36" s="27"/>
    </row>
    <row r="37" spans="1:4" ht="15" customHeight="1">
      <c r="A37" s="142" t="s">
        <v>68</v>
      </c>
      <c r="B37" s="11"/>
      <c r="C37" s="11"/>
      <c r="D37" s="27"/>
    </row>
    <row r="38" spans="1:4" ht="15" customHeight="1">
      <c r="A38" s="143" t="s">
        <v>69</v>
      </c>
      <c r="B38" s="11"/>
      <c r="C38" s="11"/>
      <c r="D38" s="27"/>
    </row>
    <row r="39" spans="1:4" ht="15" customHeight="1">
      <c r="A39" s="275" t="s">
        <v>88</v>
      </c>
      <c r="B39" s="18">
        <v>15</v>
      </c>
      <c r="C39" s="18">
        <v>56</v>
      </c>
      <c r="D39" s="121">
        <v>5</v>
      </c>
    </row>
    <row r="40" spans="1:4" ht="15" customHeight="1">
      <c r="A40" s="275" t="s">
        <v>89</v>
      </c>
      <c r="B40" s="18">
        <v>20</v>
      </c>
      <c r="C40" s="18">
        <v>50</v>
      </c>
      <c r="D40" s="121">
        <v>7</v>
      </c>
    </row>
    <row r="41" spans="1:4" ht="15" customHeight="1">
      <c r="A41" s="275" t="s">
        <v>90</v>
      </c>
      <c r="B41" s="18">
        <v>14</v>
      </c>
      <c r="C41" s="18">
        <v>26</v>
      </c>
      <c r="D41" s="121">
        <v>4</v>
      </c>
    </row>
    <row r="42" spans="1:4" ht="15" customHeight="1">
      <c r="A42" s="275" t="s">
        <v>91</v>
      </c>
      <c r="B42" s="145">
        <v>9</v>
      </c>
      <c r="C42" s="145">
        <v>43</v>
      </c>
      <c r="D42" s="146">
        <v>6</v>
      </c>
    </row>
    <row r="43" spans="1:4" ht="15" customHeight="1">
      <c r="A43" s="275" t="s">
        <v>92</v>
      </c>
      <c r="B43" s="145">
        <v>6</v>
      </c>
      <c r="C43" s="145">
        <v>27</v>
      </c>
      <c r="D43" s="146">
        <v>2</v>
      </c>
    </row>
    <row r="44" spans="1:4" ht="15" customHeight="1">
      <c r="A44" s="275" t="s">
        <v>93</v>
      </c>
      <c r="B44" s="145">
        <v>8</v>
      </c>
      <c r="C44" s="145">
        <v>80</v>
      </c>
      <c r="D44" s="146">
        <v>22</v>
      </c>
    </row>
    <row r="45" spans="1:4" ht="15" customHeight="1">
      <c r="A45" s="275" t="s">
        <v>94</v>
      </c>
      <c r="B45" s="145">
        <v>10</v>
      </c>
      <c r="C45" s="145">
        <v>49</v>
      </c>
      <c r="D45" s="146">
        <v>12</v>
      </c>
    </row>
    <row r="46" spans="1:4" ht="15" customHeight="1">
      <c r="A46" s="142" t="s">
        <v>884</v>
      </c>
      <c r="B46" s="145"/>
      <c r="C46" s="145"/>
      <c r="D46" s="146"/>
    </row>
    <row r="47" spans="1:4" ht="15" customHeight="1">
      <c r="A47" s="143" t="s">
        <v>78</v>
      </c>
      <c r="B47" s="11"/>
      <c r="C47" s="11"/>
      <c r="D47" s="12"/>
    </row>
    <row r="48" spans="1:4" ht="15" customHeight="1">
      <c r="A48" s="275" t="s">
        <v>95</v>
      </c>
      <c r="B48" s="11">
        <v>52</v>
      </c>
      <c r="C48" s="11">
        <v>570</v>
      </c>
      <c r="D48" s="27">
        <v>249</v>
      </c>
    </row>
    <row r="49" ht="15" customHeight="1"/>
    <row r="50" spans="1:5" s="41" customFormat="1" ht="30" customHeight="1">
      <c r="A50" s="673" t="s">
        <v>1568</v>
      </c>
      <c r="B50" s="673"/>
      <c r="C50" s="673"/>
      <c r="D50" s="673"/>
      <c r="E50" s="51"/>
    </row>
    <row r="51" spans="1:5" s="41" customFormat="1" ht="15" customHeight="1">
      <c r="A51" s="88" t="s">
        <v>17</v>
      </c>
      <c r="B51" s="88"/>
      <c r="C51" s="88"/>
      <c r="D51" s="516"/>
      <c r="E51" s="51"/>
    </row>
    <row r="52" spans="1:5" s="41" customFormat="1" ht="15" customHeight="1">
      <c r="A52" s="672" t="s">
        <v>1569</v>
      </c>
      <c r="B52" s="672"/>
      <c r="C52" s="672"/>
      <c r="D52" s="672"/>
      <c r="E52" s="51"/>
    </row>
    <row r="53" spans="1:5" s="41" customFormat="1" ht="15" customHeight="1">
      <c r="A53" s="637" t="s">
        <v>18</v>
      </c>
      <c r="B53" s="637"/>
      <c r="C53" s="637"/>
      <c r="E53" s="51"/>
    </row>
    <row r="54" ht="15" customHeight="1"/>
    <row r="55" ht="15" customHeight="1"/>
  </sheetData>
  <mergeCells count="7">
    <mergeCell ref="A52:D52"/>
    <mergeCell ref="A53:C53"/>
    <mergeCell ref="A5:A6"/>
    <mergeCell ref="B5:B6"/>
    <mergeCell ref="C5:C6"/>
    <mergeCell ref="D5:D6"/>
    <mergeCell ref="A50:D50"/>
  </mergeCells>
  <hyperlinks>
    <hyperlink ref="E1:E2" location="'Spis tablic  List of tables'!A118" display="Powrót do spisu tablic"/>
  </hyperlink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topLeftCell="A1">
      <pane xSplit="1" ySplit="7" topLeftCell="B8" activePane="bottomRight" state="frozen"/>
      <selection pane="topRight" activeCell="B1" sqref="B1"/>
      <selection pane="bottomLeft" activeCell="A8" sqref="A8"/>
      <selection pane="bottomRight" activeCell="A1" sqref="A1"/>
    </sheetView>
  </sheetViews>
  <sheetFormatPr defaultColWidth="9.140625" defaultRowHeight="15"/>
  <cols>
    <col min="1" max="1" width="35.7109375" style="120" customWidth="1"/>
    <col min="2" max="5" width="13.28125" style="120" customWidth="1"/>
    <col min="6" max="6" width="13.28125" style="352" customWidth="1"/>
    <col min="7" max="7" width="13.28125" style="120" customWidth="1"/>
    <col min="8" max="8" width="13.28125" style="352" customWidth="1"/>
    <col min="9" max="9" width="13.7109375" style="352" customWidth="1"/>
    <col min="10" max="16384" width="9.140625" style="120" customWidth="1"/>
  </cols>
  <sheetData>
    <row r="1" spans="1:11" ht="15" customHeight="1">
      <c r="A1" s="176" t="s">
        <v>728</v>
      </c>
      <c r="I1" s="602" t="s">
        <v>1467</v>
      </c>
      <c r="J1" s="133"/>
      <c r="K1" s="133"/>
    </row>
    <row r="2" spans="1:11" ht="15" customHeight="1">
      <c r="A2" s="179" t="s">
        <v>24</v>
      </c>
      <c r="I2" s="603" t="s">
        <v>1468</v>
      </c>
      <c r="J2" s="606"/>
      <c r="K2" s="133"/>
    </row>
    <row r="3" spans="1:6" ht="15" customHeight="1">
      <c r="A3" s="104" t="s">
        <v>654</v>
      </c>
      <c r="F3" s="491"/>
    </row>
    <row r="4" spans="1:8" ht="15" customHeight="1">
      <c r="A4" s="104" t="s">
        <v>25</v>
      </c>
      <c r="B4" s="38"/>
      <c r="C4" s="38"/>
      <c r="D4" s="38"/>
      <c r="E4" s="328"/>
      <c r="F4" s="491"/>
      <c r="G4" s="2"/>
      <c r="H4" s="351"/>
    </row>
    <row r="5" spans="1:9" s="2" customFormat="1" ht="30" customHeight="1">
      <c r="A5" s="674" t="s">
        <v>1070</v>
      </c>
      <c r="B5" s="633" t="s">
        <v>727</v>
      </c>
      <c r="C5" s="640"/>
      <c r="D5" s="630" t="s">
        <v>913</v>
      </c>
      <c r="E5" s="633"/>
      <c r="F5" s="630" t="s">
        <v>1426</v>
      </c>
      <c r="G5" s="630"/>
      <c r="H5" s="630"/>
      <c r="I5" s="633"/>
    </row>
    <row r="6" spans="1:9" s="2" customFormat="1" ht="30" customHeight="1">
      <c r="A6" s="713"/>
      <c r="B6" s="630" t="s">
        <v>196</v>
      </c>
      <c r="C6" s="630" t="s">
        <v>1553</v>
      </c>
      <c r="D6" s="630" t="s">
        <v>196</v>
      </c>
      <c r="E6" s="630" t="s">
        <v>1553</v>
      </c>
      <c r="F6" s="710" t="s">
        <v>1422</v>
      </c>
      <c r="G6" s="711" t="s">
        <v>1423</v>
      </c>
      <c r="H6" s="710" t="s">
        <v>1425</v>
      </c>
      <c r="I6" s="712" t="s">
        <v>1424</v>
      </c>
    </row>
    <row r="7" spans="1:9" s="2" customFormat="1" ht="30" customHeight="1" thickBot="1">
      <c r="A7" s="675"/>
      <c r="B7" s="631"/>
      <c r="C7" s="631"/>
      <c r="D7" s="631"/>
      <c r="E7" s="631"/>
      <c r="F7" s="710"/>
      <c r="G7" s="711"/>
      <c r="H7" s="710"/>
      <c r="I7" s="712"/>
    </row>
    <row r="8" spans="1:9" ht="15" customHeight="1">
      <c r="A8" s="274" t="s">
        <v>64</v>
      </c>
      <c r="B8" s="11">
        <v>827</v>
      </c>
      <c r="C8" s="11">
        <v>154</v>
      </c>
      <c r="D8" s="11">
        <v>371</v>
      </c>
      <c r="E8" s="12">
        <v>55</v>
      </c>
      <c r="F8" s="356">
        <v>10577363</v>
      </c>
      <c r="G8" s="111">
        <v>7.317553778058192</v>
      </c>
      <c r="H8" s="356">
        <v>9385407</v>
      </c>
      <c r="I8" s="360">
        <v>1191956</v>
      </c>
    </row>
    <row r="9" spans="1:9" ht="15" customHeight="1">
      <c r="A9" s="141" t="s">
        <v>65</v>
      </c>
      <c r="B9" s="14"/>
      <c r="C9" s="14"/>
      <c r="D9" s="14"/>
      <c r="E9" s="15"/>
      <c r="F9" s="343"/>
      <c r="G9" s="47"/>
      <c r="H9" s="343"/>
      <c r="I9" s="359"/>
    </row>
    <row r="10" spans="1:9" ht="15" customHeight="1">
      <c r="A10" s="140"/>
      <c r="B10" s="11"/>
      <c r="C10" s="23"/>
      <c r="D10" s="11"/>
      <c r="E10" s="12"/>
      <c r="F10" s="343"/>
      <c r="G10" s="47"/>
      <c r="H10" s="343"/>
      <c r="I10" s="359"/>
    </row>
    <row r="11" spans="1:9" ht="15" customHeight="1">
      <c r="A11" s="274" t="s">
        <v>66</v>
      </c>
      <c r="B11" s="11">
        <v>271</v>
      </c>
      <c r="C11" s="23">
        <v>50</v>
      </c>
      <c r="D11" s="11">
        <v>79</v>
      </c>
      <c r="E11" s="12">
        <v>16</v>
      </c>
      <c r="F11" s="356">
        <v>3673393</v>
      </c>
      <c r="G11" s="111">
        <v>6.884298806199516</v>
      </c>
      <c r="H11" s="356">
        <v>3259774</v>
      </c>
      <c r="I11" s="360">
        <v>413619</v>
      </c>
    </row>
    <row r="12" spans="1:9" ht="15" customHeight="1">
      <c r="A12" s="141" t="s">
        <v>67</v>
      </c>
      <c r="B12" s="11"/>
      <c r="C12" s="11"/>
      <c r="D12" s="11"/>
      <c r="E12" s="12"/>
      <c r="F12" s="343"/>
      <c r="G12" s="47"/>
      <c r="H12" s="343"/>
      <c r="I12" s="359"/>
    </row>
    <row r="13" spans="1:9" ht="15" customHeight="1">
      <c r="A13" s="142" t="s">
        <v>68</v>
      </c>
      <c r="B13" s="18"/>
      <c r="C13" s="18"/>
      <c r="D13" s="18"/>
      <c r="E13" s="19"/>
      <c r="F13" s="343"/>
      <c r="G13" s="47"/>
      <c r="H13" s="343"/>
      <c r="I13" s="359"/>
    </row>
    <row r="14" spans="1:9" ht="15" customHeight="1">
      <c r="A14" s="143" t="s">
        <v>69</v>
      </c>
      <c r="B14" s="25"/>
      <c r="C14" s="25"/>
      <c r="D14" s="25"/>
      <c r="E14" s="22"/>
      <c r="F14" s="343"/>
      <c r="G14" s="47"/>
      <c r="H14" s="343"/>
      <c r="I14" s="359"/>
    </row>
    <row r="15" spans="1:9" ht="15" customHeight="1">
      <c r="A15" s="275" t="s">
        <v>70</v>
      </c>
      <c r="B15" s="18">
        <v>23</v>
      </c>
      <c r="C15" s="18">
        <v>5</v>
      </c>
      <c r="D15" s="18">
        <v>8</v>
      </c>
      <c r="E15" s="22">
        <v>2</v>
      </c>
      <c r="F15" s="343">
        <v>244725</v>
      </c>
      <c r="G15" s="47">
        <v>5.74890178298762</v>
      </c>
      <c r="H15" s="343">
        <v>217942</v>
      </c>
      <c r="I15" s="359">
        <v>26783</v>
      </c>
    </row>
    <row r="16" spans="1:9" ht="15" customHeight="1">
      <c r="A16" s="275" t="s">
        <v>71</v>
      </c>
      <c r="B16" s="25">
        <v>38</v>
      </c>
      <c r="C16" s="25">
        <v>10</v>
      </c>
      <c r="D16" s="25">
        <v>12</v>
      </c>
      <c r="E16" s="22">
        <v>2</v>
      </c>
      <c r="F16" s="343">
        <v>461734</v>
      </c>
      <c r="G16" s="47">
        <v>6.957597492616479</v>
      </c>
      <c r="H16" s="343">
        <v>418902</v>
      </c>
      <c r="I16" s="359">
        <v>42832</v>
      </c>
    </row>
    <row r="17" spans="1:9" ht="15" customHeight="1">
      <c r="A17" s="275" t="s">
        <v>72</v>
      </c>
      <c r="B17" s="18">
        <v>24</v>
      </c>
      <c r="C17" s="18">
        <v>14</v>
      </c>
      <c r="D17" s="18">
        <v>11</v>
      </c>
      <c r="E17" s="19">
        <v>5</v>
      </c>
      <c r="F17" s="343">
        <v>267093</v>
      </c>
      <c r="G17" s="47">
        <v>4.5865473778205175</v>
      </c>
      <c r="H17" s="343">
        <v>231058</v>
      </c>
      <c r="I17" s="359">
        <v>36035</v>
      </c>
    </row>
    <row r="18" spans="1:9" ht="15" customHeight="1">
      <c r="A18" s="275" t="s">
        <v>73</v>
      </c>
      <c r="B18" s="18">
        <v>37</v>
      </c>
      <c r="C18" s="25">
        <v>6</v>
      </c>
      <c r="D18" s="25">
        <v>7</v>
      </c>
      <c r="E18" s="422" t="s">
        <v>1214</v>
      </c>
      <c r="F18" s="343">
        <v>563851</v>
      </c>
      <c r="G18" s="47">
        <v>6.059200275100207</v>
      </c>
      <c r="H18" s="343">
        <v>485623</v>
      </c>
      <c r="I18" s="359">
        <v>78228</v>
      </c>
    </row>
    <row r="19" spans="1:9" ht="15" customHeight="1">
      <c r="A19" s="275" t="s">
        <v>74</v>
      </c>
      <c r="B19" s="25">
        <v>21</v>
      </c>
      <c r="C19" s="18">
        <v>9</v>
      </c>
      <c r="D19" s="18">
        <v>3</v>
      </c>
      <c r="E19" s="362" t="s">
        <v>1214</v>
      </c>
      <c r="F19" s="343">
        <v>290050</v>
      </c>
      <c r="G19" s="47">
        <v>6.553025168315937</v>
      </c>
      <c r="H19" s="343">
        <v>259713</v>
      </c>
      <c r="I19" s="359">
        <v>30337</v>
      </c>
    </row>
    <row r="20" spans="1:9" ht="15" customHeight="1">
      <c r="A20" s="275" t="s">
        <v>75</v>
      </c>
      <c r="B20" s="25">
        <v>42</v>
      </c>
      <c r="C20" s="25">
        <v>6</v>
      </c>
      <c r="D20" s="25">
        <v>25</v>
      </c>
      <c r="E20" s="26">
        <v>7</v>
      </c>
      <c r="F20" s="343">
        <v>693967</v>
      </c>
      <c r="G20" s="47">
        <v>6.513920177217091</v>
      </c>
      <c r="H20" s="343">
        <v>598758</v>
      </c>
      <c r="I20" s="359">
        <v>95209</v>
      </c>
    </row>
    <row r="21" spans="1:9" ht="15" customHeight="1">
      <c r="A21" s="142" t="s">
        <v>884</v>
      </c>
      <c r="B21" s="21"/>
      <c r="C21" s="18"/>
      <c r="D21" s="18"/>
      <c r="E21" s="19"/>
      <c r="F21" s="343"/>
      <c r="G21" s="47"/>
      <c r="H21" s="343"/>
      <c r="I21" s="359"/>
    </row>
    <row r="22" spans="1:9" ht="15" customHeight="1">
      <c r="A22" s="143" t="s">
        <v>78</v>
      </c>
      <c r="B22" s="18"/>
      <c r="C22" s="18"/>
      <c r="D22" s="18"/>
      <c r="E22" s="19"/>
      <c r="F22" s="343"/>
      <c r="G22" s="47"/>
      <c r="H22" s="343"/>
      <c r="I22" s="359"/>
    </row>
    <row r="23" spans="1:9" ht="15" customHeight="1">
      <c r="A23" s="275" t="s">
        <v>79</v>
      </c>
      <c r="B23" s="18">
        <v>86</v>
      </c>
      <c r="C23" s="25" t="s">
        <v>1255</v>
      </c>
      <c r="D23" s="25">
        <v>13</v>
      </c>
      <c r="E23" s="26" t="s">
        <v>1255</v>
      </c>
      <c r="F23" s="343">
        <v>1151973</v>
      </c>
      <c r="G23" s="47">
        <v>9.39864401801449</v>
      </c>
      <c r="H23" s="343">
        <v>1047778</v>
      </c>
      <c r="I23" s="359">
        <v>104195</v>
      </c>
    </row>
    <row r="24" spans="1:9" ht="15" customHeight="1">
      <c r="A24" s="140"/>
      <c r="B24" s="25"/>
      <c r="C24" s="18"/>
      <c r="D24" s="18"/>
      <c r="E24" s="19"/>
      <c r="F24" s="343"/>
      <c r="G24" s="47"/>
      <c r="H24" s="343"/>
      <c r="I24" s="359"/>
    </row>
    <row r="25" spans="1:9" ht="15" customHeight="1">
      <c r="A25" s="274" t="s">
        <v>80</v>
      </c>
      <c r="B25" s="14">
        <v>172</v>
      </c>
      <c r="C25" s="14">
        <v>32</v>
      </c>
      <c r="D25" s="14">
        <v>104</v>
      </c>
      <c r="E25" s="15">
        <v>16</v>
      </c>
      <c r="F25" s="356">
        <v>2011801</v>
      </c>
      <c r="G25" s="111">
        <v>6.920254409862682</v>
      </c>
      <c r="H25" s="356">
        <v>1790679</v>
      </c>
      <c r="I25" s="360">
        <v>221122</v>
      </c>
    </row>
    <row r="26" spans="1:9" ht="15" customHeight="1">
      <c r="A26" s="141" t="s">
        <v>67</v>
      </c>
      <c r="B26" s="21"/>
      <c r="C26" s="25"/>
      <c r="D26" s="25"/>
      <c r="E26" s="26"/>
      <c r="F26" s="343"/>
      <c r="G26" s="47"/>
      <c r="H26" s="343"/>
      <c r="I26" s="359"/>
    </row>
    <row r="27" spans="1:9" ht="15" customHeight="1">
      <c r="A27" s="142" t="s">
        <v>68</v>
      </c>
      <c r="B27" s="21"/>
      <c r="C27" s="25"/>
      <c r="D27" s="25"/>
      <c r="E27" s="26"/>
      <c r="F27" s="343"/>
      <c r="G27" s="47"/>
      <c r="H27" s="343"/>
      <c r="I27" s="359"/>
    </row>
    <row r="28" spans="1:9" ht="15" customHeight="1">
      <c r="A28" s="143" t="s">
        <v>69</v>
      </c>
      <c r="B28" s="18"/>
      <c r="C28" s="21"/>
      <c r="D28" s="18"/>
      <c r="E28" s="22"/>
      <c r="F28" s="343"/>
      <c r="G28" s="47"/>
      <c r="H28" s="343"/>
      <c r="I28" s="359"/>
    </row>
    <row r="29" spans="1:9" ht="15" customHeight="1">
      <c r="A29" s="275" t="s">
        <v>81</v>
      </c>
      <c r="B29" s="18">
        <v>55</v>
      </c>
      <c r="C29" s="21">
        <v>12</v>
      </c>
      <c r="D29" s="25">
        <v>40</v>
      </c>
      <c r="E29" s="22">
        <v>5</v>
      </c>
      <c r="F29" s="343">
        <v>724815</v>
      </c>
      <c r="G29" s="47">
        <v>8.087286887440865</v>
      </c>
      <c r="H29" s="343">
        <v>631632</v>
      </c>
      <c r="I29" s="359">
        <v>93183</v>
      </c>
    </row>
    <row r="30" spans="1:9" ht="15" customHeight="1">
      <c r="A30" s="275" t="s">
        <v>82</v>
      </c>
      <c r="B30" s="18">
        <v>34</v>
      </c>
      <c r="C30" s="21">
        <v>5</v>
      </c>
      <c r="D30" s="21">
        <v>23</v>
      </c>
      <c r="E30" s="22">
        <v>3</v>
      </c>
      <c r="F30" s="343">
        <v>418052</v>
      </c>
      <c r="G30" s="47">
        <v>7.271987197328138</v>
      </c>
      <c r="H30" s="343">
        <v>373438</v>
      </c>
      <c r="I30" s="359">
        <v>44614</v>
      </c>
    </row>
    <row r="31" spans="1:9" ht="15" customHeight="1">
      <c r="A31" s="275" t="s">
        <v>83</v>
      </c>
      <c r="B31" s="18">
        <v>13</v>
      </c>
      <c r="C31" s="21">
        <v>6</v>
      </c>
      <c r="D31" s="21">
        <v>6</v>
      </c>
      <c r="E31" s="362" t="s">
        <v>1214</v>
      </c>
      <c r="F31" s="343">
        <v>169154</v>
      </c>
      <c r="G31" s="47">
        <v>6.1732783475055655</v>
      </c>
      <c r="H31" s="343">
        <v>157362</v>
      </c>
      <c r="I31" s="359">
        <v>11792</v>
      </c>
    </row>
    <row r="32" spans="1:9" ht="15" customHeight="1">
      <c r="A32" s="275" t="s">
        <v>84</v>
      </c>
      <c r="B32" s="18">
        <v>19</v>
      </c>
      <c r="C32" s="18">
        <v>4</v>
      </c>
      <c r="D32" s="18">
        <v>8</v>
      </c>
      <c r="E32" s="19">
        <v>4</v>
      </c>
      <c r="F32" s="343">
        <v>240193</v>
      </c>
      <c r="G32" s="47">
        <v>6.897340914311969</v>
      </c>
      <c r="H32" s="343">
        <v>218508</v>
      </c>
      <c r="I32" s="359">
        <v>21685</v>
      </c>
    </row>
    <row r="33" spans="1:9" ht="15" customHeight="1">
      <c r="A33" s="275" t="s">
        <v>85</v>
      </c>
      <c r="B33" s="21">
        <v>33</v>
      </c>
      <c r="C33" s="18">
        <v>3</v>
      </c>
      <c r="D33" s="18">
        <v>17</v>
      </c>
      <c r="E33" s="19">
        <v>2</v>
      </c>
      <c r="F33" s="343">
        <v>293464</v>
      </c>
      <c r="G33" s="47">
        <v>5.087000988056649</v>
      </c>
      <c r="H33" s="343">
        <v>261103</v>
      </c>
      <c r="I33" s="359">
        <v>32361</v>
      </c>
    </row>
    <row r="34" spans="1:9" ht="15" customHeight="1">
      <c r="A34" s="275" t="s">
        <v>86</v>
      </c>
      <c r="B34" s="21">
        <v>18</v>
      </c>
      <c r="C34" s="25">
        <v>2</v>
      </c>
      <c r="D34" s="25">
        <v>10</v>
      </c>
      <c r="E34" s="26">
        <v>2</v>
      </c>
      <c r="F34" s="343">
        <v>166123</v>
      </c>
      <c r="G34" s="47">
        <v>7.013552309381069</v>
      </c>
      <c r="H34" s="343">
        <v>148636</v>
      </c>
      <c r="I34" s="359">
        <v>17487</v>
      </c>
    </row>
    <row r="35" spans="1:9" ht="15" customHeight="1">
      <c r="A35" s="140"/>
      <c r="B35" s="18"/>
      <c r="C35" s="18"/>
      <c r="D35" s="18"/>
      <c r="E35" s="19"/>
      <c r="F35" s="343"/>
      <c r="G35" s="47"/>
      <c r="H35" s="343"/>
      <c r="I35" s="359"/>
    </row>
    <row r="36" spans="1:9" ht="15" customHeight="1">
      <c r="A36" s="274" t="s">
        <v>87</v>
      </c>
      <c r="B36" s="11">
        <v>384</v>
      </c>
      <c r="C36" s="14">
        <v>72</v>
      </c>
      <c r="D36" s="14">
        <v>188</v>
      </c>
      <c r="E36" s="15">
        <v>23</v>
      </c>
      <c r="F36" s="356">
        <v>4892169</v>
      </c>
      <c r="G36" s="111">
        <v>7.875656818679408</v>
      </c>
      <c r="H36" s="356">
        <v>4334954</v>
      </c>
      <c r="I36" s="360">
        <v>557215</v>
      </c>
    </row>
    <row r="37" spans="1:9" ht="15" customHeight="1">
      <c r="A37" s="141" t="s">
        <v>67</v>
      </c>
      <c r="B37" s="25"/>
      <c r="C37" s="18"/>
      <c r="D37" s="18"/>
      <c r="E37" s="19"/>
      <c r="F37" s="343"/>
      <c r="G37" s="47"/>
      <c r="H37" s="343"/>
      <c r="I37" s="359"/>
    </row>
    <row r="38" spans="1:9" ht="15" customHeight="1">
      <c r="A38" s="142" t="s">
        <v>68</v>
      </c>
      <c r="B38" s="25"/>
      <c r="C38" s="25"/>
      <c r="D38" s="25"/>
      <c r="E38" s="26"/>
      <c r="F38" s="343"/>
      <c r="G38" s="47"/>
      <c r="H38" s="343"/>
      <c r="I38" s="359"/>
    </row>
    <row r="39" spans="1:9" ht="15" customHeight="1">
      <c r="A39" s="143" t="s">
        <v>69</v>
      </c>
      <c r="B39" s="21"/>
      <c r="C39" s="18"/>
      <c r="D39" s="18"/>
      <c r="E39" s="22"/>
      <c r="F39" s="343"/>
      <c r="G39" s="47"/>
      <c r="H39" s="343"/>
      <c r="I39" s="359"/>
    </row>
    <row r="40" spans="1:9" ht="15" customHeight="1">
      <c r="A40" s="275" t="s">
        <v>88</v>
      </c>
      <c r="B40" s="21">
        <v>34</v>
      </c>
      <c r="C40" s="25">
        <v>8</v>
      </c>
      <c r="D40" s="25">
        <v>19</v>
      </c>
      <c r="E40" s="26">
        <v>2</v>
      </c>
      <c r="F40" s="343">
        <v>348310</v>
      </c>
      <c r="G40" s="47">
        <v>5.8031355692174404</v>
      </c>
      <c r="H40" s="343">
        <v>299275</v>
      </c>
      <c r="I40" s="359">
        <v>49035</v>
      </c>
    </row>
    <row r="41" spans="1:9" ht="15" customHeight="1">
      <c r="A41" s="275" t="s">
        <v>89</v>
      </c>
      <c r="B41" s="18">
        <v>39</v>
      </c>
      <c r="C41" s="18">
        <v>7</v>
      </c>
      <c r="D41" s="18">
        <v>21</v>
      </c>
      <c r="E41" s="19">
        <v>2</v>
      </c>
      <c r="F41" s="343">
        <v>440477</v>
      </c>
      <c r="G41" s="47">
        <v>6.750295005593612</v>
      </c>
      <c r="H41" s="343">
        <v>395545</v>
      </c>
      <c r="I41" s="359">
        <v>44932</v>
      </c>
    </row>
    <row r="42" spans="1:9" ht="15" customHeight="1">
      <c r="A42" s="275" t="s">
        <v>90</v>
      </c>
      <c r="B42" s="18">
        <v>23</v>
      </c>
      <c r="C42" s="25">
        <v>4</v>
      </c>
      <c r="D42" s="25">
        <v>11</v>
      </c>
      <c r="E42" s="26">
        <v>1</v>
      </c>
      <c r="F42" s="343">
        <v>245477</v>
      </c>
      <c r="G42" s="47">
        <v>5.772533803644915</v>
      </c>
      <c r="H42" s="343">
        <v>222118</v>
      </c>
      <c r="I42" s="359">
        <v>23359</v>
      </c>
    </row>
    <row r="43" spans="1:9" ht="15" customHeight="1">
      <c r="A43" s="275" t="s">
        <v>91</v>
      </c>
      <c r="B43" s="25">
        <v>22</v>
      </c>
      <c r="C43" s="21">
        <v>8</v>
      </c>
      <c r="D43" s="18">
        <v>19</v>
      </c>
      <c r="E43" s="22">
        <v>4</v>
      </c>
      <c r="F43" s="343">
        <v>383778</v>
      </c>
      <c r="G43" s="47">
        <v>7.520487546785287</v>
      </c>
      <c r="H43" s="343">
        <v>341038</v>
      </c>
      <c r="I43" s="359">
        <v>42740</v>
      </c>
    </row>
    <row r="44" spans="1:9" ht="15" customHeight="1">
      <c r="A44" s="275" t="s">
        <v>92</v>
      </c>
      <c r="B44" s="25">
        <v>17</v>
      </c>
      <c r="C44" s="21">
        <v>6</v>
      </c>
      <c r="D44" s="25">
        <v>8</v>
      </c>
      <c r="E44" s="22">
        <v>3</v>
      </c>
      <c r="F44" s="343">
        <v>222548</v>
      </c>
      <c r="G44" s="47">
        <v>6.583676005088305</v>
      </c>
      <c r="H44" s="343">
        <v>209837</v>
      </c>
      <c r="I44" s="359">
        <v>12711</v>
      </c>
    </row>
    <row r="45" spans="1:9" ht="15" customHeight="1">
      <c r="A45" s="275" t="s">
        <v>93</v>
      </c>
      <c r="B45" s="21">
        <v>63</v>
      </c>
      <c r="C45" s="21">
        <v>26</v>
      </c>
      <c r="D45" s="21">
        <v>23</v>
      </c>
      <c r="E45" s="22">
        <v>8</v>
      </c>
      <c r="F45" s="343">
        <v>659586</v>
      </c>
      <c r="G45" s="47">
        <v>5.370259399781798</v>
      </c>
      <c r="H45" s="343">
        <v>579615</v>
      </c>
      <c r="I45" s="359">
        <v>79971</v>
      </c>
    </row>
    <row r="46" spans="1:9" ht="15" customHeight="1">
      <c r="A46" s="275" t="s">
        <v>94</v>
      </c>
      <c r="B46" s="21">
        <v>36</v>
      </c>
      <c r="C46" s="21">
        <v>13</v>
      </c>
      <c r="D46" s="21">
        <v>12</v>
      </c>
      <c r="E46" s="22">
        <v>3</v>
      </c>
      <c r="F46" s="343">
        <v>483663</v>
      </c>
      <c r="G46" s="47">
        <v>6.817339948693372</v>
      </c>
      <c r="H46" s="343">
        <v>429807</v>
      </c>
      <c r="I46" s="359">
        <v>53856</v>
      </c>
    </row>
    <row r="47" spans="1:9" ht="15" customHeight="1">
      <c r="A47" s="142" t="s">
        <v>884</v>
      </c>
      <c r="B47" s="11"/>
      <c r="C47" s="11"/>
      <c r="D47" s="11"/>
      <c r="E47" s="12"/>
      <c r="F47" s="343"/>
      <c r="G47" s="47"/>
      <c r="H47" s="343"/>
      <c r="I47" s="359"/>
    </row>
    <row r="48" spans="1:9" ht="15" customHeight="1">
      <c r="A48" s="143" t="s">
        <v>78</v>
      </c>
      <c r="B48" s="18"/>
      <c r="C48" s="25"/>
      <c r="D48" s="25"/>
      <c r="E48" s="26"/>
      <c r="F48" s="343"/>
      <c r="G48" s="47"/>
      <c r="H48" s="343"/>
      <c r="I48" s="359"/>
    </row>
    <row r="49" spans="1:9" ht="15" customHeight="1">
      <c r="A49" s="275" t="s">
        <v>95</v>
      </c>
      <c r="B49" s="25">
        <v>150</v>
      </c>
      <c r="C49" s="25" t="s">
        <v>1255</v>
      </c>
      <c r="D49" s="18">
        <v>75</v>
      </c>
      <c r="E49" s="26" t="s">
        <v>1255</v>
      </c>
      <c r="F49" s="343">
        <v>2108330</v>
      </c>
      <c r="G49" s="47">
        <v>12.063109712487483</v>
      </c>
      <c r="H49" s="343">
        <v>1857719</v>
      </c>
      <c r="I49" s="359">
        <v>250611</v>
      </c>
    </row>
    <row r="50" ht="15" customHeight="1"/>
    <row r="51" spans="1:9" s="41" customFormat="1" ht="15" customHeight="1">
      <c r="A51" s="708" t="s">
        <v>1427</v>
      </c>
      <c r="B51" s="708"/>
      <c r="C51" s="708"/>
      <c r="D51" s="708"/>
      <c r="E51" s="708"/>
      <c r="F51" s="708"/>
      <c r="G51" s="708"/>
      <c r="H51" s="708"/>
      <c r="I51" s="708"/>
    </row>
    <row r="52" ht="15" customHeight="1">
      <c r="A52" s="41" t="s">
        <v>1428</v>
      </c>
    </row>
    <row r="53" ht="15" customHeight="1">
      <c r="A53" s="41" t="s">
        <v>169</v>
      </c>
    </row>
    <row r="54" spans="1:9" ht="15" customHeight="1">
      <c r="A54" s="709" t="s">
        <v>1496</v>
      </c>
      <c r="B54" s="709"/>
      <c r="C54" s="709"/>
      <c r="D54" s="709"/>
      <c r="E54" s="709"/>
      <c r="F54" s="709"/>
      <c r="G54" s="709"/>
      <c r="H54" s="709"/>
      <c r="I54" s="709"/>
    </row>
    <row r="55" ht="15" customHeight="1">
      <c r="A55" s="42" t="s">
        <v>1497</v>
      </c>
    </row>
    <row r="56" spans="1:4" ht="15" customHeight="1">
      <c r="A56" s="227" t="s">
        <v>170</v>
      </c>
      <c r="B56" s="227"/>
      <c r="C56" s="227"/>
      <c r="D56" s="227"/>
    </row>
  </sheetData>
  <mergeCells count="14">
    <mergeCell ref="A51:I51"/>
    <mergeCell ref="A54:I54"/>
    <mergeCell ref="F5:I5"/>
    <mergeCell ref="F6:F7"/>
    <mergeCell ref="G6:G7"/>
    <mergeCell ref="H6:H7"/>
    <mergeCell ref="I6:I7"/>
    <mergeCell ref="A5:A7"/>
    <mergeCell ref="B5:C5"/>
    <mergeCell ref="D5:E5"/>
    <mergeCell ref="B6:B7"/>
    <mergeCell ref="C6:C7"/>
    <mergeCell ref="D6:D7"/>
    <mergeCell ref="E6:E7"/>
  </mergeCells>
  <hyperlinks>
    <hyperlink ref="I1:I2" location="'Spis tablic  List of tables'!A121" display="Powrót do spisu tablic"/>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9.140625" defaultRowHeight="15"/>
  <cols>
    <col min="1" max="1" width="35.7109375" style="120" customWidth="1"/>
    <col min="2" max="7" width="15.140625" style="120" customWidth="1"/>
    <col min="8" max="16384" width="9.140625" style="120" customWidth="1"/>
  </cols>
  <sheetData>
    <row r="1" spans="1:8" ht="15" customHeight="1">
      <c r="A1" s="176" t="s">
        <v>1446</v>
      </c>
      <c r="G1" s="602" t="s">
        <v>1467</v>
      </c>
      <c r="H1" s="133"/>
    </row>
    <row r="2" spans="1:8" ht="15" customHeight="1">
      <c r="A2" s="179" t="s">
        <v>26</v>
      </c>
      <c r="F2" s="103"/>
      <c r="G2" s="603" t="s">
        <v>1468</v>
      </c>
      <c r="H2" s="133"/>
    </row>
    <row r="3" spans="1:6" ht="15" customHeight="1">
      <c r="A3" s="104" t="s">
        <v>1509</v>
      </c>
      <c r="F3" s="104"/>
    </row>
    <row r="4" spans="1:6" ht="15" customHeight="1">
      <c r="A4" s="104" t="s">
        <v>25</v>
      </c>
      <c r="F4" s="104"/>
    </row>
    <row r="5" spans="1:7" s="2" customFormat="1" ht="37.5" customHeight="1">
      <c r="A5" s="630" t="s">
        <v>194</v>
      </c>
      <c r="B5" s="628" t="s">
        <v>175</v>
      </c>
      <c r="C5" s="630" t="s">
        <v>913</v>
      </c>
      <c r="D5" s="630"/>
      <c r="E5" s="633"/>
      <c r="F5" s="628" t="s">
        <v>1457</v>
      </c>
      <c r="G5" s="629"/>
    </row>
    <row r="6" spans="1:7" s="2" customFormat="1" ht="48.75" customHeight="1" thickBot="1">
      <c r="A6" s="631"/>
      <c r="B6" s="632"/>
      <c r="C6" s="512" t="s">
        <v>196</v>
      </c>
      <c r="D6" s="512" t="s">
        <v>317</v>
      </c>
      <c r="E6" s="513" t="s">
        <v>318</v>
      </c>
      <c r="F6" s="502" t="s">
        <v>1459</v>
      </c>
      <c r="G6" s="520" t="s">
        <v>1458</v>
      </c>
    </row>
    <row r="7" spans="1:7" ht="15" customHeight="1">
      <c r="A7" s="241" t="s">
        <v>0</v>
      </c>
      <c r="B7" s="356">
        <v>20052</v>
      </c>
      <c r="C7" s="356">
        <v>5894</v>
      </c>
      <c r="D7" s="356">
        <v>4400</v>
      </c>
      <c r="E7" s="353">
        <v>1494</v>
      </c>
      <c r="F7" s="360">
        <v>271701342</v>
      </c>
      <c r="G7" s="408">
        <v>159733890</v>
      </c>
    </row>
    <row r="8" spans="1:7" s="2" customFormat="1" ht="15" customHeight="1">
      <c r="A8" s="242" t="s">
        <v>1</v>
      </c>
      <c r="B8" s="355">
        <v>1337</v>
      </c>
      <c r="C8" s="355">
        <v>556</v>
      </c>
      <c r="D8" s="355">
        <v>481</v>
      </c>
      <c r="E8" s="351">
        <v>75</v>
      </c>
      <c r="F8" s="358">
        <v>20197216</v>
      </c>
      <c r="G8" s="358">
        <v>12124494</v>
      </c>
    </row>
    <row r="9" spans="1:7" ht="15" customHeight="1">
      <c r="A9" s="243" t="s">
        <v>1089</v>
      </c>
      <c r="B9" s="343">
        <v>775</v>
      </c>
      <c r="C9" s="343">
        <v>364</v>
      </c>
      <c r="D9" s="343">
        <v>288</v>
      </c>
      <c r="E9" s="352">
        <v>76</v>
      </c>
      <c r="F9" s="359">
        <v>14982217</v>
      </c>
      <c r="G9" s="359">
        <v>9247148</v>
      </c>
    </row>
    <row r="10" spans="1:7" ht="15" customHeight="1">
      <c r="A10" s="243" t="s">
        <v>2</v>
      </c>
      <c r="B10" s="343">
        <v>1180</v>
      </c>
      <c r="C10" s="343">
        <v>428</v>
      </c>
      <c r="D10" s="343">
        <v>256</v>
      </c>
      <c r="E10" s="352">
        <v>172</v>
      </c>
      <c r="F10" s="359">
        <v>15239852</v>
      </c>
      <c r="G10" s="359">
        <v>9439110</v>
      </c>
    </row>
    <row r="11" spans="1:7" ht="15" customHeight="1">
      <c r="A11" s="243" t="s">
        <v>3</v>
      </c>
      <c r="B11" s="343">
        <v>547</v>
      </c>
      <c r="C11" s="343">
        <v>242</v>
      </c>
      <c r="D11" s="343">
        <v>199</v>
      </c>
      <c r="E11" s="352">
        <v>43</v>
      </c>
      <c r="F11" s="359">
        <v>6719099</v>
      </c>
      <c r="G11" s="359">
        <v>4194514</v>
      </c>
    </row>
    <row r="12" spans="1:7" ht="15" customHeight="1">
      <c r="A12" s="243" t="s">
        <v>4</v>
      </c>
      <c r="B12" s="343">
        <v>1546</v>
      </c>
      <c r="C12" s="343">
        <v>208</v>
      </c>
      <c r="D12" s="343">
        <v>142</v>
      </c>
      <c r="E12" s="352">
        <v>66</v>
      </c>
      <c r="F12" s="359">
        <v>18813874</v>
      </c>
      <c r="G12" s="359">
        <v>11706174</v>
      </c>
    </row>
    <row r="13" spans="1:7" ht="15" customHeight="1">
      <c r="A13" s="243" t="s">
        <v>5</v>
      </c>
      <c r="B13" s="343">
        <v>1743</v>
      </c>
      <c r="C13" s="343">
        <v>222</v>
      </c>
      <c r="D13" s="343">
        <v>113</v>
      </c>
      <c r="E13" s="352">
        <v>109</v>
      </c>
      <c r="F13" s="359">
        <v>23493625</v>
      </c>
      <c r="G13" s="359">
        <v>13020768</v>
      </c>
    </row>
    <row r="14" spans="1:7" ht="15" customHeight="1">
      <c r="A14" s="243" t="s">
        <v>6</v>
      </c>
      <c r="B14" s="343">
        <v>2623</v>
      </c>
      <c r="C14" s="343">
        <v>376</v>
      </c>
      <c r="D14" s="343">
        <v>223</v>
      </c>
      <c r="E14" s="352">
        <v>153</v>
      </c>
      <c r="F14" s="359">
        <v>39264982</v>
      </c>
      <c r="G14" s="359">
        <v>19518044</v>
      </c>
    </row>
    <row r="15" spans="1:7" ht="15" customHeight="1">
      <c r="A15" s="243" t="s">
        <v>7</v>
      </c>
      <c r="B15" s="343">
        <v>532</v>
      </c>
      <c r="C15" s="343">
        <v>262</v>
      </c>
      <c r="D15" s="343">
        <v>206</v>
      </c>
      <c r="E15" s="352">
        <v>56</v>
      </c>
      <c r="F15" s="359">
        <v>6333983</v>
      </c>
      <c r="G15" s="359">
        <v>4107109</v>
      </c>
    </row>
    <row r="16" spans="1:7" ht="15" customHeight="1">
      <c r="A16" s="243" t="s">
        <v>8</v>
      </c>
      <c r="B16" s="343">
        <v>1125</v>
      </c>
      <c r="C16" s="343">
        <v>548</v>
      </c>
      <c r="D16" s="343">
        <v>377</v>
      </c>
      <c r="E16" s="352">
        <v>171</v>
      </c>
      <c r="F16" s="359">
        <v>13903644</v>
      </c>
      <c r="G16" s="359">
        <v>8635066</v>
      </c>
    </row>
    <row r="17" spans="1:7" ht="15" customHeight="1">
      <c r="A17" s="243" t="s">
        <v>9</v>
      </c>
      <c r="B17" s="343">
        <v>753</v>
      </c>
      <c r="C17" s="343">
        <v>219</v>
      </c>
      <c r="D17" s="343">
        <v>172</v>
      </c>
      <c r="E17" s="352">
        <v>47</v>
      </c>
      <c r="F17" s="359">
        <v>8682964</v>
      </c>
      <c r="G17" s="359">
        <v>5024488</v>
      </c>
    </row>
    <row r="18" spans="1:7" ht="15" customHeight="1">
      <c r="A18" s="243" t="s">
        <v>10</v>
      </c>
      <c r="B18" s="343">
        <v>939</v>
      </c>
      <c r="C18" s="343">
        <v>257</v>
      </c>
      <c r="D18" s="343">
        <v>196</v>
      </c>
      <c r="E18" s="352">
        <v>61</v>
      </c>
      <c r="F18" s="359">
        <v>15806679</v>
      </c>
      <c r="G18" s="359">
        <v>9199980</v>
      </c>
    </row>
    <row r="19" spans="1:7" ht="15" customHeight="1">
      <c r="A19" s="243" t="s">
        <v>11</v>
      </c>
      <c r="B19" s="343">
        <v>2806</v>
      </c>
      <c r="C19" s="343">
        <v>486</v>
      </c>
      <c r="D19" s="343">
        <v>362</v>
      </c>
      <c r="E19" s="352">
        <v>124</v>
      </c>
      <c r="F19" s="359">
        <v>34399168</v>
      </c>
      <c r="G19" s="359">
        <v>19430119</v>
      </c>
    </row>
    <row r="20" spans="1:7" ht="15" customHeight="1">
      <c r="A20" s="243" t="s">
        <v>12</v>
      </c>
      <c r="B20" s="343">
        <v>568</v>
      </c>
      <c r="C20" s="343">
        <v>243</v>
      </c>
      <c r="D20" s="343">
        <v>183</v>
      </c>
      <c r="E20" s="352">
        <v>60</v>
      </c>
      <c r="F20" s="359">
        <v>8289326</v>
      </c>
      <c r="G20" s="359">
        <v>5212978</v>
      </c>
    </row>
    <row r="21" spans="1:7" s="76" customFormat="1" ht="15" customHeight="1">
      <c r="A21" s="241" t="s">
        <v>1090</v>
      </c>
      <c r="B21" s="356">
        <v>827</v>
      </c>
      <c r="C21" s="356">
        <v>371</v>
      </c>
      <c r="D21" s="356">
        <v>316</v>
      </c>
      <c r="E21" s="353">
        <v>55</v>
      </c>
      <c r="F21" s="360">
        <v>9385407</v>
      </c>
      <c r="G21" s="360">
        <v>5945722</v>
      </c>
    </row>
    <row r="22" spans="1:7" ht="15" customHeight="1">
      <c r="A22" s="243" t="s">
        <v>13</v>
      </c>
      <c r="B22" s="343">
        <v>1817</v>
      </c>
      <c r="C22" s="343">
        <v>769</v>
      </c>
      <c r="D22" s="343">
        <v>581</v>
      </c>
      <c r="E22" s="352">
        <v>188</v>
      </c>
      <c r="F22" s="359">
        <v>24021224</v>
      </c>
      <c r="G22" s="359">
        <v>15187960</v>
      </c>
    </row>
    <row r="23" spans="1:7" ht="15" customHeight="1">
      <c r="A23" s="243" t="s">
        <v>14</v>
      </c>
      <c r="B23" s="343">
        <v>934</v>
      </c>
      <c r="C23" s="343">
        <v>343</v>
      </c>
      <c r="D23" s="343">
        <v>305</v>
      </c>
      <c r="E23" s="352">
        <v>38</v>
      </c>
      <c r="F23" s="359">
        <v>12168082</v>
      </c>
      <c r="G23" s="359">
        <v>7740216</v>
      </c>
    </row>
    <row r="25" spans="1:5" s="41" customFormat="1" ht="42.75" customHeight="1">
      <c r="A25" s="634" t="s">
        <v>1456</v>
      </c>
      <c r="B25" s="634"/>
      <c r="C25" s="634"/>
      <c r="D25" s="634"/>
      <c r="E25" s="634"/>
    </row>
    <row r="26" spans="1:5" s="41" customFormat="1" ht="33" customHeight="1">
      <c r="A26" s="627" t="s">
        <v>1455</v>
      </c>
      <c r="B26" s="627"/>
      <c r="C26" s="627"/>
      <c r="D26" s="627"/>
      <c r="E26" s="627"/>
    </row>
  </sheetData>
  <mergeCells count="6">
    <mergeCell ref="A26:E26"/>
    <mergeCell ref="F5:G5"/>
    <mergeCell ref="A5:A6"/>
    <mergeCell ref="B5:B6"/>
    <mergeCell ref="C5:E5"/>
    <mergeCell ref="A25:E25"/>
  </mergeCells>
  <hyperlinks>
    <hyperlink ref="G1:G2" location="'Spis tablic  List of tables'!A13" display="Powrót do spisu tablic"/>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topLeftCell="A1">
      <pane xSplit="1" ySplit="8" topLeftCell="B9" activePane="bottomRight" state="frozen"/>
      <selection pane="topRight" activeCell="B1" sqref="B1"/>
      <selection pane="bottomLeft" activeCell="A9" sqref="A9"/>
      <selection pane="bottomRight" activeCell="A1" sqref="A1"/>
    </sheetView>
  </sheetViews>
  <sheetFormatPr defaultColWidth="9.140625" defaultRowHeight="15"/>
  <cols>
    <col min="1" max="1" width="40.7109375" style="120" customWidth="1"/>
    <col min="2" max="8" width="13.7109375" style="120" customWidth="1"/>
    <col min="9" max="16384" width="9.140625" style="120" customWidth="1"/>
  </cols>
  <sheetData>
    <row r="1" spans="1:10" ht="15" customHeight="1">
      <c r="A1" s="176" t="s">
        <v>1477</v>
      </c>
      <c r="H1" s="602" t="s">
        <v>1467</v>
      </c>
      <c r="I1" s="133"/>
      <c r="J1" s="133"/>
    </row>
    <row r="2" spans="1:10" ht="15" customHeight="1">
      <c r="A2" s="551" t="s">
        <v>1478</v>
      </c>
      <c r="H2" s="603" t="s">
        <v>1468</v>
      </c>
      <c r="I2" s="606"/>
      <c r="J2" s="133"/>
    </row>
    <row r="3" spans="1:8" ht="15" customHeight="1">
      <c r="A3" s="179" t="s">
        <v>24</v>
      </c>
      <c r="H3" s="535"/>
    </row>
    <row r="4" spans="1:9" ht="15" customHeight="1">
      <c r="A4" s="104" t="s">
        <v>655</v>
      </c>
      <c r="F4" s="2"/>
      <c r="G4" s="2"/>
      <c r="I4" s="3"/>
    </row>
    <row r="5" spans="1:9" ht="15" customHeight="1">
      <c r="A5" s="104" t="s">
        <v>25</v>
      </c>
      <c r="I5" s="4"/>
    </row>
    <row r="6" spans="1:8" s="2" customFormat="1" ht="32.25" customHeight="1">
      <c r="A6" s="640" t="s">
        <v>174</v>
      </c>
      <c r="B6" s="628" t="s">
        <v>175</v>
      </c>
      <c r="C6" s="630" t="s">
        <v>176</v>
      </c>
      <c r="D6" s="630"/>
      <c r="E6" s="630"/>
      <c r="F6" s="630"/>
      <c r="G6" s="630"/>
      <c r="H6" s="633"/>
    </row>
    <row r="7" spans="1:8" s="2" customFormat="1" ht="15">
      <c r="A7" s="640"/>
      <c r="B7" s="711"/>
      <c r="C7" s="630" t="s">
        <v>177</v>
      </c>
      <c r="D7" s="630" t="s">
        <v>178</v>
      </c>
      <c r="E7" s="630" t="s">
        <v>179</v>
      </c>
      <c r="F7" s="630" t="s">
        <v>180</v>
      </c>
      <c r="G7" s="630" t="s">
        <v>181</v>
      </c>
      <c r="H7" s="633" t="s">
        <v>182</v>
      </c>
    </row>
    <row r="8" spans="1:8" s="2" customFormat="1" ht="70.5" customHeight="1" thickBot="1">
      <c r="A8" s="641"/>
      <c r="B8" s="632"/>
      <c r="C8" s="631"/>
      <c r="D8" s="631"/>
      <c r="E8" s="631"/>
      <c r="F8" s="631"/>
      <c r="G8" s="631"/>
      <c r="H8" s="692"/>
    </row>
    <row r="9" spans="1:8" s="2" customFormat="1" ht="15" customHeight="1">
      <c r="A9" s="276" t="s">
        <v>64</v>
      </c>
      <c r="B9" s="423">
        <v>1198</v>
      </c>
      <c r="C9" s="423">
        <v>835</v>
      </c>
      <c r="D9" s="423">
        <v>102</v>
      </c>
      <c r="E9" s="423">
        <v>272</v>
      </c>
      <c r="F9" s="423">
        <v>62</v>
      </c>
      <c r="G9" s="423">
        <v>459</v>
      </c>
      <c r="H9" s="557">
        <v>220</v>
      </c>
    </row>
    <row r="10" spans="1:8" s="2" customFormat="1" ht="15" customHeight="1">
      <c r="A10" s="5" t="s">
        <v>65</v>
      </c>
      <c r="B10" s="553"/>
      <c r="C10" s="553"/>
      <c r="D10" s="553"/>
      <c r="E10" s="553"/>
      <c r="F10" s="553"/>
      <c r="G10" s="553"/>
      <c r="H10" s="558"/>
    </row>
    <row r="11" spans="1:8" s="2" customFormat="1" ht="15" customHeight="1">
      <c r="A11" s="6"/>
      <c r="B11" s="553"/>
      <c r="C11" s="553"/>
      <c r="D11" s="553"/>
      <c r="E11" s="553"/>
      <c r="F11" s="553"/>
      <c r="G11" s="553"/>
      <c r="H11" s="558"/>
    </row>
    <row r="12" spans="1:8" s="2" customFormat="1" ht="15" customHeight="1">
      <c r="A12" s="276" t="s">
        <v>66</v>
      </c>
      <c r="B12" s="423">
        <v>350</v>
      </c>
      <c r="C12" s="423">
        <v>236</v>
      </c>
      <c r="D12" s="423">
        <v>33</v>
      </c>
      <c r="E12" s="423">
        <v>76</v>
      </c>
      <c r="F12" s="423">
        <v>16</v>
      </c>
      <c r="G12" s="423">
        <v>143</v>
      </c>
      <c r="H12" s="557">
        <v>62</v>
      </c>
    </row>
    <row r="13" spans="1:8" s="2" customFormat="1" ht="15" customHeight="1">
      <c r="A13" s="5" t="s">
        <v>67</v>
      </c>
      <c r="B13" s="553"/>
      <c r="C13" s="553"/>
      <c r="D13" s="553"/>
      <c r="E13" s="553"/>
      <c r="F13" s="553"/>
      <c r="G13" s="553"/>
      <c r="H13" s="558"/>
    </row>
    <row r="14" spans="1:8" s="2" customFormat="1" ht="15" customHeight="1">
      <c r="A14" s="7" t="s">
        <v>68</v>
      </c>
      <c r="B14" s="553"/>
      <c r="C14" s="553"/>
      <c r="D14" s="553"/>
      <c r="E14" s="553"/>
      <c r="F14" s="553"/>
      <c r="G14" s="553"/>
      <c r="H14" s="558"/>
    </row>
    <row r="15" spans="1:8" s="2" customFormat="1" ht="15" customHeight="1">
      <c r="A15" s="8" t="s">
        <v>69</v>
      </c>
      <c r="B15" s="553"/>
      <c r="C15" s="553"/>
      <c r="D15" s="553"/>
      <c r="E15" s="553"/>
      <c r="F15" s="553"/>
      <c r="G15" s="553"/>
      <c r="H15" s="558"/>
    </row>
    <row r="16" spans="1:8" s="2" customFormat="1" ht="15" customHeight="1">
      <c r="A16" s="277" t="s">
        <v>70</v>
      </c>
      <c r="B16" s="412">
        <v>31</v>
      </c>
      <c r="C16" s="412">
        <v>21</v>
      </c>
      <c r="D16" s="412">
        <v>1</v>
      </c>
      <c r="E16" s="412">
        <v>6</v>
      </c>
      <c r="F16" s="412">
        <v>1</v>
      </c>
      <c r="G16" s="412">
        <v>12</v>
      </c>
      <c r="H16" s="559">
        <v>6</v>
      </c>
    </row>
    <row r="17" spans="1:8" s="2" customFormat="1" ht="15" customHeight="1">
      <c r="A17" s="277" t="s">
        <v>71</v>
      </c>
      <c r="B17" s="412">
        <v>50</v>
      </c>
      <c r="C17" s="412">
        <v>36</v>
      </c>
      <c r="D17" s="412">
        <v>4</v>
      </c>
      <c r="E17" s="412">
        <v>3</v>
      </c>
      <c r="F17" s="412">
        <v>2</v>
      </c>
      <c r="G17" s="412">
        <v>22</v>
      </c>
      <c r="H17" s="559">
        <v>8</v>
      </c>
    </row>
    <row r="18" spans="1:8" s="2" customFormat="1" ht="15" customHeight="1">
      <c r="A18" s="277" t="s">
        <v>72</v>
      </c>
      <c r="B18" s="412">
        <v>35</v>
      </c>
      <c r="C18" s="412">
        <v>19</v>
      </c>
      <c r="D18" s="412">
        <v>2</v>
      </c>
      <c r="E18" s="412">
        <v>6</v>
      </c>
      <c r="F18" s="412">
        <v>1</v>
      </c>
      <c r="G18" s="412">
        <v>9</v>
      </c>
      <c r="H18" s="559">
        <v>12</v>
      </c>
    </row>
    <row r="19" spans="1:8" s="2" customFormat="1" ht="15" customHeight="1">
      <c r="A19" s="277" t="s">
        <v>73</v>
      </c>
      <c r="B19" s="412">
        <v>44</v>
      </c>
      <c r="C19" s="412">
        <v>32</v>
      </c>
      <c r="D19" s="412">
        <v>2</v>
      </c>
      <c r="E19" s="412">
        <v>12</v>
      </c>
      <c r="F19" s="412">
        <v>1</v>
      </c>
      <c r="G19" s="412">
        <v>18</v>
      </c>
      <c r="H19" s="559">
        <v>5</v>
      </c>
    </row>
    <row r="20" spans="1:8" s="2" customFormat="1" ht="15" customHeight="1">
      <c r="A20" s="277" t="s">
        <v>74</v>
      </c>
      <c r="B20" s="412">
        <v>24</v>
      </c>
      <c r="C20" s="412">
        <v>18</v>
      </c>
      <c r="D20" s="412">
        <v>0</v>
      </c>
      <c r="E20" s="412">
        <v>7</v>
      </c>
      <c r="F20" s="560" t="s">
        <v>1214</v>
      </c>
      <c r="G20" s="412">
        <v>11</v>
      </c>
      <c r="H20" s="559">
        <v>4</v>
      </c>
    </row>
    <row r="21" spans="1:8" s="2" customFormat="1" ht="15" customHeight="1">
      <c r="A21" s="277" t="s">
        <v>75</v>
      </c>
      <c r="B21" s="412">
        <v>67</v>
      </c>
      <c r="C21" s="412">
        <v>48</v>
      </c>
      <c r="D21" s="412">
        <v>4</v>
      </c>
      <c r="E21" s="412">
        <v>13</v>
      </c>
      <c r="F21" s="412">
        <v>2</v>
      </c>
      <c r="G21" s="412">
        <v>25</v>
      </c>
      <c r="H21" s="559">
        <v>12</v>
      </c>
    </row>
    <row r="22" spans="1:8" s="2" customFormat="1" ht="15" customHeight="1">
      <c r="A22" s="7" t="s">
        <v>884</v>
      </c>
      <c r="B22" s="553"/>
      <c r="C22" s="553"/>
      <c r="D22" s="553"/>
      <c r="E22" s="553"/>
      <c r="F22" s="553"/>
      <c r="G22" s="553"/>
      <c r="H22" s="558"/>
    </row>
    <row r="23" spans="1:8" s="2" customFormat="1" ht="15" customHeight="1">
      <c r="A23" s="8" t="s">
        <v>78</v>
      </c>
      <c r="B23" s="553"/>
      <c r="C23" s="553"/>
      <c r="D23" s="553"/>
      <c r="E23" s="553"/>
      <c r="F23" s="553"/>
      <c r="G23" s="553"/>
      <c r="H23" s="558"/>
    </row>
    <row r="24" spans="1:8" s="2" customFormat="1" ht="15" customHeight="1">
      <c r="A24" s="277" t="s">
        <v>79</v>
      </c>
      <c r="B24" s="412">
        <v>99</v>
      </c>
      <c r="C24" s="412">
        <v>62</v>
      </c>
      <c r="D24" s="412">
        <v>20</v>
      </c>
      <c r="E24" s="412">
        <v>29</v>
      </c>
      <c r="F24" s="412">
        <v>9</v>
      </c>
      <c r="G24" s="412">
        <v>46</v>
      </c>
      <c r="H24" s="559">
        <v>15</v>
      </c>
    </row>
    <row r="25" spans="1:8" s="2" customFormat="1" ht="15" customHeight="1">
      <c r="A25" s="6"/>
      <c r="B25" s="553"/>
      <c r="C25" s="553"/>
      <c r="D25" s="553"/>
      <c r="E25" s="553"/>
      <c r="F25" s="553"/>
      <c r="G25" s="553"/>
      <c r="H25" s="558"/>
    </row>
    <row r="26" spans="1:8" s="2" customFormat="1" ht="15" customHeight="1">
      <c r="A26" s="276" t="s">
        <v>80</v>
      </c>
      <c r="B26" s="423">
        <v>276</v>
      </c>
      <c r="C26" s="423">
        <v>212</v>
      </c>
      <c r="D26" s="423">
        <v>27</v>
      </c>
      <c r="E26" s="423">
        <v>74</v>
      </c>
      <c r="F26" s="423">
        <v>15</v>
      </c>
      <c r="G26" s="423">
        <v>107</v>
      </c>
      <c r="H26" s="557">
        <v>41</v>
      </c>
    </row>
    <row r="27" spans="1:8" s="2" customFormat="1" ht="15" customHeight="1">
      <c r="A27" s="5" t="s">
        <v>67</v>
      </c>
      <c r="B27" s="553"/>
      <c r="C27" s="553"/>
      <c r="D27" s="553"/>
      <c r="E27" s="553"/>
      <c r="F27" s="553"/>
      <c r="G27" s="553"/>
      <c r="H27" s="558"/>
    </row>
    <row r="28" spans="1:8" s="2" customFormat="1" ht="15" customHeight="1">
      <c r="A28" s="7" t="s">
        <v>68</v>
      </c>
      <c r="B28" s="553"/>
      <c r="C28" s="553"/>
      <c r="D28" s="553"/>
      <c r="E28" s="553"/>
      <c r="F28" s="553"/>
      <c r="G28" s="553"/>
      <c r="H28" s="558"/>
    </row>
    <row r="29" spans="1:8" s="2" customFormat="1" ht="15" customHeight="1">
      <c r="A29" s="8" t="s">
        <v>69</v>
      </c>
      <c r="B29" s="553"/>
      <c r="C29" s="553"/>
      <c r="D29" s="553"/>
      <c r="E29" s="553"/>
      <c r="F29" s="553"/>
      <c r="G29" s="553"/>
      <c r="H29" s="558"/>
    </row>
    <row r="30" spans="1:8" s="2" customFormat="1" ht="15" customHeight="1">
      <c r="A30" s="277" t="s">
        <v>81</v>
      </c>
      <c r="B30" s="412">
        <v>95</v>
      </c>
      <c r="C30" s="412">
        <v>73</v>
      </c>
      <c r="D30" s="412">
        <v>4</v>
      </c>
      <c r="E30" s="412">
        <v>14</v>
      </c>
      <c r="F30" s="412">
        <v>3</v>
      </c>
      <c r="G30" s="412">
        <v>36</v>
      </c>
      <c r="H30" s="559">
        <v>16</v>
      </c>
    </row>
    <row r="31" spans="1:8" s="2" customFormat="1" ht="15" customHeight="1">
      <c r="A31" s="277" t="s">
        <v>82</v>
      </c>
      <c r="B31" s="412">
        <v>57</v>
      </c>
      <c r="C31" s="412">
        <v>43</v>
      </c>
      <c r="D31" s="412">
        <v>10</v>
      </c>
      <c r="E31" s="412">
        <v>26</v>
      </c>
      <c r="F31" s="412">
        <v>5</v>
      </c>
      <c r="G31" s="412">
        <v>22</v>
      </c>
      <c r="H31" s="559">
        <v>6</v>
      </c>
    </row>
    <row r="32" spans="1:8" s="2" customFormat="1" ht="15" customHeight="1">
      <c r="A32" s="277" t="s">
        <v>83</v>
      </c>
      <c r="B32" s="412">
        <v>19</v>
      </c>
      <c r="C32" s="412">
        <v>15</v>
      </c>
      <c r="D32" s="560" t="s">
        <v>1214</v>
      </c>
      <c r="E32" s="412">
        <v>3</v>
      </c>
      <c r="F32" s="560" t="s">
        <v>1214</v>
      </c>
      <c r="G32" s="412">
        <v>6</v>
      </c>
      <c r="H32" s="559">
        <v>3</v>
      </c>
    </row>
    <row r="33" spans="1:8" s="2" customFormat="1" ht="15" customHeight="1">
      <c r="A33" s="277" t="s">
        <v>84</v>
      </c>
      <c r="B33" s="412">
        <v>27</v>
      </c>
      <c r="C33" s="412">
        <v>24</v>
      </c>
      <c r="D33" s="560" t="s">
        <v>1214</v>
      </c>
      <c r="E33" s="412">
        <v>1</v>
      </c>
      <c r="F33" s="412">
        <v>3</v>
      </c>
      <c r="G33" s="412">
        <v>15</v>
      </c>
      <c r="H33" s="559">
        <v>2</v>
      </c>
    </row>
    <row r="34" spans="1:8" s="2" customFormat="1" ht="15" customHeight="1">
      <c r="A34" s="277" t="s">
        <v>85</v>
      </c>
      <c r="B34" s="412">
        <v>50</v>
      </c>
      <c r="C34" s="412">
        <v>42</v>
      </c>
      <c r="D34" s="412">
        <v>7</v>
      </c>
      <c r="E34" s="412">
        <v>25</v>
      </c>
      <c r="F34" s="412">
        <v>1</v>
      </c>
      <c r="G34" s="412">
        <v>20</v>
      </c>
      <c r="H34" s="559">
        <v>6</v>
      </c>
    </row>
    <row r="35" spans="1:8" s="2" customFormat="1" ht="15" customHeight="1">
      <c r="A35" s="277" t="s">
        <v>86</v>
      </c>
      <c r="B35" s="412">
        <v>28</v>
      </c>
      <c r="C35" s="412">
        <v>15</v>
      </c>
      <c r="D35" s="412">
        <v>6</v>
      </c>
      <c r="E35" s="412">
        <v>5</v>
      </c>
      <c r="F35" s="412">
        <v>3</v>
      </c>
      <c r="G35" s="412">
        <v>8</v>
      </c>
      <c r="H35" s="559">
        <v>8</v>
      </c>
    </row>
    <row r="36" spans="1:8" s="2" customFormat="1" ht="15" customHeight="1">
      <c r="A36" s="6"/>
      <c r="B36" s="553"/>
      <c r="C36" s="553"/>
      <c r="D36" s="553"/>
      <c r="E36" s="553"/>
      <c r="F36" s="553"/>
      <c r="G36" s="553"/>
      <c r="H36" s="558"/>
    </row>
    <row r="37" spans="1:8" s="2" customFormat="1" ht="15" customHeight="1">
      <c r="A37" s="276" t="s">
        <v>87</v>
      </c>
      <c r="B37" s="423">
        <v>572</v>
      </c>
      <c r="C37" s="423">
        <v>387</v>
      </c>
      <c r="D37" s="423">
        <v>42</v>
      </c>
      <c r="E37" s="423">
        <v>122</v>
      </c>
      <c r="F37" s="423">
        <v>31</v>
      </c>
      <c r="G37" s="423">
        <v>209</v>
      </c>
      <c r="H37" s="557">
        <v>117</v>
      </c>
    </row>
    <row r="38" spans="1:8" s="2" customFormat="1" ht="15" customHeight="1">
      <c r="A38" s="5" t="s">
        <v>67</v>
      </c>
      <c r="B38" s="553"/>
      <c r="C38" s="553"/>
      <c r="D38" s="553"/>
      <c r="E38" s="553"/>
      <c r="F38" s="553"/>
      <c r="G38" s="553"/>
      <c r="H38" s="558"/>
    </row>
    <row r="39" spans="1:8" s="2" customFormat="1" ht="15" customHeight="1">
      <c r="A39" s="7" t="s">
        <v>68</v>
      </c>
      <c r="B39" s="553"/>
      <c r="C39" s="553"/>
      <c r="D39" s="553"/>
      <c r="E39" s="553"/>
      <c r="F39" s="553"/>
      <c r="G39" s="553"/>
      <c r="H39" s="558"/>
    </row>
    <row r="40" spans="1:8" s="2" customFormat="1" ht="15" customHeight="1">
      <c r="A40" s="8" t="s">
        <v>69</v>
      </c>
      <c r="B40" s="553"/>
      <c r="C40" s="553"/>
      <c r="D40" s="553"/>
      <c r="E40" s="553"/>
      <c r="F40" s="553"/>
      <c r="G40" s="553"/>
      <c r="H40" s="558"/>
    </row>
    <row r="41" spans="1:8" s="2" customFormat="1" ht="15" customHeight="1">
      <c r="A41" s="277" t="s">
        <v>88</v>
      </c>
      <c r="B41" s="412">
        <v>53</v>
      </c>
      <c r="C41" s="412">
        <v>36</v>
      </c>
      <c r="D41" s="412">
        <v>4</v>
      </c>
      <c r="E41" s="412">
        <v>6</v>
      </c>
      <c r="F41" s="412">
        <v>2</v>
      </c>
      <c r="G41" s="412">
        <v>13</v>
      </c>
      <c r="H41" s="559">
        <v>13</v>
      </c>
    </row>
    <row r="42" spans="1:8" s="2" customFormat="1" ht="15" customHeight="1">
      <c r="A42" s="277" t="s">
        <v>89</v>
      </c>
      <c r="B42" s="412">
        <v>60</v>
      </c>
      <c r="C42" s="412">
        <v>48</v>
      </c>
      <c r="D42" s="412">
        <v>5</v>
      </c>
      <c r="E42" s="412">
        <v>20</v>
      </c>
      <c r="F42" s="412">
        <v>4</v>
      </c>
      <c r="G42" s="412">
        <v>19</v>
      </c>
      <c r="H42" s="559">
        <v>11</v>
      </c>
    </row>
    <row r="43" spans="1:8" s="2" customFormat="1" ht="15" customHeight="1">
      <c r="A43" s="277" t="s">
        <v>90</v>
      </c>
      <c r="B43" s="412">
        <v>34</v>
      </c>
      <c r="C43" s="412">
        <v>22</v>
      </c>
      <c r="D43" s="412">
        <v>5</v>
      </c>
      <c r="E43" s="412">
        <v>13</v>
      </c>
      <c r="F43" s="412">
        <v>6</v>
      </c>
      <c r="G43" s="412">
        <v>8</v>
      </c>
      <c r="H43" s="559">
        <v>7</v>
      </c>
    </row>
    <row r="44" spans="1:8" s="2" customFormat="1" ht="15" customHeight="1">
      <c r="A44" s="277" t="s">
        <v>91</v>
      </c>
      <c r="B44" s="412">
        <v>41</v>
      </c>
      <c r="C44" s="412">
        <v>27</v>
      </c>
      <c r="D44" s="412">
        <v>2</v>
      </c>
      <c r="E44" s="412">
        <v>11</v>
      </c>
      <c r="F44" s="412">
        <v>2</v>
      </c>
      <c r="G44" s="412">
        <v>19</v>
      </c>
      <c r="H44" s="559">
        <v>9</v>
      </c>
    </row>
    <row r="45" spans="1:8" s="2" customFormat="1" ht="15" customHeight="1">
      <c r="A45" s="277" t="s">
        <v>92</v>
      </c>
      <c r="B45" s="412">
        <v>25</v>
      </c>
      <c r="C45" s="412">
        <v>17</v>
      </c>
      <c r="D45" s="412">
        <v>2</v>
      </c>
      <c r="E45" s="412">
        <v>6</v>
      </c>
      <c r="F45" s="412">
        <v>2</v>
      </c>
      <c r="G45" s="412">
        <v>7</v>
      </c>
      <c r="H45" s="559">
        <v>8</v>
      </c>
    </row>
    <row r="46" spans="1:8" s="2" customFormat="1" ht="15" customHeight="1">
      <c r="A46" s="277" t="s">
        <v>93</v>
      </c>
      <c r="B46" s="412">
        <v>86</v>
      </c>
      <c r="C46" s="412">
        <v>61</v>
      </c>
      <c r="D46" s="412">
        <v>4</v>
      </c>
      <c r="E46" s="412">
        <v>15</v>
      </c>
      <c r="F46" s="412">
        <v>1</v>
      </c>
      <c r="G46" s="412">
        <v>34</v>
      </c>
      <c r="H46" s="559">
        <v>13</v>
      </c>
    </row>
    <row r="47" spans="1:8" s="2" customFormat="1" ht="15" customHeight="1">
      <c r="A47" s="277" t="s">
        <v>94</v>
      </c>
      <c r="B47" s="412">
        <v>48</v>
      </c>
      <c r="C47" s="412">
        <v>28</v>
      </c>
      <c r="D47" s="412">
        <v>1</v>
      </c>
      <c r="E47" s="412">
        <v>2</v>
      </c>
      <c r="F47" s="412">
        <v>1</v>
      </c>
      <c r="G47" s="412">
        <v>15</v>
      </c>
      <c r="H47" s="559">
        <v>15</v>
      </c>
    </row>
    <row r="48" spans="1:8" s="2" customFormat="1" ht="15" customHeight="1">
      <c r="A48" s="7" t="s">
        <v>884</v>
      </c>
      <c r="B48" s="553"/>
      <c r="C48" s="553"/>
      <c r="D48" s="553"/>
      <c r="E48" s="553"/>
      <c r="F48" s="553"/>
      <c r="G48" s="553"/>
      <c r="H48" s="558"/>
    </row>
    <row r="49" spans="1:8" s="2" customFormat="1" ht="15" customHeight="1">
      <c r="A49" s="8" t="s">
        <v>78</v>
      </c>
      <c r="B49" s="553"/>
      <c r="C49" s="553"/>
      <c r="D49" s="553"/>
      <c r="E49" s="553"/>
      <c r="F49" s="553"/>
      <c r="G49" s="553"/>
      <c r="H49" s="558"/>
    </row>
    <row r="50" spans="1:8" s="2" customFormat="1" ht="15" customHeight="1">
      <c r="A50" s="275" t="s">
        <v>95</v>
      </c>
      <c r="B50" s="412">
        <v>225</v>
      </c>
      <c r="C50" s="412">
        <v>148</v>
      </c>
      <c r="D50" s="412">
        <v>19</v>
      </c>
      <c r="E50" s="412">
        <v>49</v>
      </c>
      <c r="F50" s="412">
        <v>13</v>
      </c>
      <c r="G50" s="412">
        <v>94</v>
      </c>
      <c r="H50" s="559">
        <v>41</v>
      </c>
    </row>
    <row r="51" ht="15" customHeight="1"/>
    <row r="52" spans="1:6" ht="15" customHeight="1">
      <c r="A52" s="624" t="s">
        <v>1401</v>
      </c>
      <c r="B52" s="624"/>
      <c r="C52" s="624"/>
      <c r="D52" s="624"/>
      <c r="E52" s="624"/>
      <c r="F52" s="624"/>
    </row>
    <row r="53" spans="1:6" ht="15" customHeight="1">
      <c r="A53" s="714" t="s">
        <v>173</v>
      </c>
      <c r="B53" s="714"/>
      <c r="C53" s="714"/>
      <c r="D53" s="714"/>
      <c r="E53" s="714"/>
      <c r="F53" s="714"/>
    </row>
    <row r="54" ht="15" customHeight="1"/>
    <row r="55" ht="15" customHeight="1"/>
    <row r="56" ht="15" customHeight="1"/>
    <row r="57" ht="15" customHeight="1"/>
  </sheetData>
  <mergeCells count="11">
    <mergeCell ref="A52:F52"/>
    <mergeCell ref="A53:F53"/>
    <mergeCell ref="A6:A8"/>
    <mergeCell ref="B6:B8"/>
    <mergeCell ref="C6:H6"/>
    <mergeCell ref="C7:C8"/>
    <mergeCell ref="D7:D8"/>
    <mergeCell ref="E7:E8"/>
    <mergeCell ref="F7:F8"/>
    <mergeCell ref="G7:G8"/>
    <mergeCell ref="H7:H8"/>
  </mergeCells>
  <hyperlinks>
    <hyperlink ref="H1:H2" location="'Spis tablic  List of tables'!A124" display="Powrót do spisu tablic"/>
  </hyperlink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30.8515625" style="120" customWidth="1"/>
    <col min="2" max="5" width="22.57421875" style="120" customWidth="1"/>
    <col min="6" max="6" width="17.28125" style="120" customWidth="1"/>
    <col min="7" max="16384" width="9.140625" style="120" customWidth="1"/>
  </cols>
  <sheetData>
    <row r="1" spans="1:6" ht="15" customHeight="1">
      <c r="A1" s="561" t="s">
        <v>729</v>
      </c>
      <c r="B1" s="562"/>
      <c r="C1" s="562"/>
      <c r="D1" s="562"/>
      <c r="E1" s="602" t="s">
        <v>1467</v>
      </c>
      <c r="F1" s="133"/>
    </row>
    <row r="2" spans="1:6" ht="15" customHeight="1">
      <c r="A2" s="563" t="s">
        <v>730</v>
      </c>
      <c r="B2" s="564"/>
      <c r="C2" s="564"/>
      <c r="D2" s="564"/>
      <c r="E2" s="603" t="s">
        <v>1468</v>
      </c>
      <c r="F2" s="606"/>
    </row>
    <row r="3" spans="1:5" s="2" customFormat="1" ht="31.5" customHeight="1">
      <c r="A3" s="648" t="s">
        <v>194</v>
      </c>
      <c r="B3" s="628" t="s">
        <v>200</v>
      </c>
      <c r="C3" s="630" t="s">
        <v>261</v>
      </c>
      <c r="D3" s="633"/>
      <c r="E3" s="633"/>
    </row>
    <row r="4" spans="1:5" s="2" customFormat="1" ht="27" customHeight="1">
      <c r="A4" s="649"/>
      <c r="B4" s="711"/>
      <c r="C4" s="629" t="s">
        <v>262</v>
      </c>
      <c r="D4" s="648"/>
      <c r="E4" s="629" t="s">
        <v>263</v>
      </c>
    </row>
    <row r="5" spans="1:5" s="2" customFormat="1" ht="27" customHeight="1" thickBot="1">
      <c r="A5" s="650"/>
      <c r="B5" s="632"/>
      <c r="C5" s="502" t="s">
        <v>1266</v>
      </c>
      <c r="D5" s="502" t="s">
        <v>1267</v>
      </c>
      <c r="E5" s="717"/>
    </row>
    <row r="6" spans="1:5" s="34" customFormat="1" ht="14.25" customHeight="1">
      <c r="A6" s="276" t="s">
        <v>64</v>
      </c>
      <c r="B6" s="423">
        <v>14017048</v>
      </c>
      <c r="C6" s="423">
        <v>9385407</v>
      </c>
      <c r="D6" s="424">
        <v>3439685</v>
      </c>
      <c r="E6" s="424">
        <v>1191956</v>
      </c>
    </row>
    <row r="7" spans="1:5" s="34" customFormat="1" ht="14.25" customHeight="1">
      <c r="A7" s="5" t="s">
        <v>65</v>
      </c>
      <c r="B7" s="526"/>
      <c r="C7" s="526"/>
      <c r="D7" s="510"/>
      <c r="E7" s="510"/>
    </row>
    <row r="8" spans="1:5" s="34" customFormat="1" ht="14.25" customHeight="1">
      <c r="A8" s="6"/>
      <c r="B8" s="526"/>
      <c r="C8" s="526"/>
      <c r="D8" s="510"/>
      <c r="E8" s="510"/>
    </row>
    <row r="9" spans="1:5" s="34" customFormat="1" ht="14.25" customHeight="1">
      <c r="A9" s="276" t="s">
        <v>66</v>
      </c>
      <c r="B9" s="423">
        <v>4754791</v>
      </c>
      <c r="C9" s="423">
        <v>3259774</v>
      </c>
      <c r="D9" s="424">
        <v>1081398</v>
      </c>
      <c r="E9" s="424">
        <v>413619</v>
      </c>
    </row>
    <row r="10" spans="1:5" s="34" customFormat="1" ht="14.25" customHeight="1">
      <c r="A10" s="5" t="s">
        <v>67</v>
      </c>
      <c r="B10" s="525"/>
      <c r="C10" s="525"/>
      <c r="D10" s="527"/>
      <c r="E10" s="527"/>
    </row>
    <row r="11" spans="1:5" s="34" customFormat="1" ht="14.25" customHeight="1">
      <c r="A11" s="7" t="s">
        <v>68</v>
      </c>
      <c r="B11" s="525"/>
      <c r="C11" s="525"/>
      <c r="D11" s="527"/>
      <c r="E11" s="527"/>
    </row>
    <row r="12" spans="1:5" s="34" customFormat="1" ht="14.25" customHeight="1">
      <c r="A12" s="8" t="s">
        <v>69</v>
      </c>
      <c r="B12" s="525"/>
      <c r="C12" s="525"/>
      <c r="D12" s="527"/>
      <c r="E12" s="527"/>
    </row>
    <row r="13" spans="1:5" s="34" customFormat="1" ht="14.25" customHeight="1">
      <c r="A13" s="277" t="s">
        <v>70</v>
      </c>
      <c r="B13" s="412">
        <v>313672</v>
      </c>
      <c r="C13" s="412">
        <v>217942</v>
      </c>
      <c r="D13" s="425">
        <v>68947</v>
      </c>
      <c r="E13" s="425">
        <v>26783</v>
      </c>
    </row>
    <row r="14" spans="1:5" s="34" customFormat="1" ht="14.25" customHeight="1">
      <c r="A14" s="277" t="s">
        <v>71</v>
      </c>
      <c r="B14" s="412">
        <v>591056</v>
      </c>
      <c r="C14" s="412">
        <v>418902</v>
      </c>
      <c r="D14" s="425">
        <v>129322</v>
      </c>
      <c r="E14" s="425">
        <v>42832</v>
      </c>
    </row>
    <row r="15" spans="1:5" s="34" customFormat="1" ht="14.25" customHeight="1">
      <c r="A15" s="277" t="s">
        <v>72</v>
      </c>
      <c r="B15" s="412">
        <v>313122</v>
      </c>
      <c r="C15" s="412">
        <v>231058</v>
      </c>
      <c r="D15" s="425">
        <v>46029</v>
      </c>
      <c r="E15" s="425">
        <v>36035</v>
      </c>
    </row>
    <row r="16" spans="1:5" s="34" customFormat="1" ht="14.25" customHeight="1">
      <c r="A16" s="277" t="s">
        <v>73</v>
      </c>
      <c r="B16" s="412">
        <v>681768</v>
      </c>
      <c r="C16" s="412">
        <v>485623</v>
      </c>
      <c r="D16" s="425">
        <v>117917</v>
      </c>
      <c r="E16" s="425">
        <v>78228</v>
      </c>
    </row>
    <row r="17" spans="1:5" s="34" customFormat="1" ht="14.25" customHeight="1">
      <c r="A17" s="277" t="s">
        <v>74</v>
      </c>
      <c r="B17" s="412">
        <v>376663</v>
      </c>
      <c r="C17" s="412">
        <v>259713</v>
      </c>
      <c r="D17" s="425">
        <v>86613</v>
      </c>
      <c r="E17" s="425">
        <v>30337</v>
      </c>
    </row>
    <row r="18" spans="1:5" s="34" customFormat="1" ht="14.25" customHeight="1">
      <c r="A18" s="277" t="s">
        <v>75</v>
      </c>
      <c r="B18" s="412">
        <v>845900</v>
      </c>
      <c r="C18" s="412">
        <v>598758</v>
      </c>
      <c r="D18" s="425">
        <v>151933</v>
      </c>
      <c r="E18" s="425">
        <v>95209</v>
      </c>
    </row>
    <row r="19" spans="1:5" s="34" customFormat="1" ht="14.25" customHeight="1">
      <c r="A19" s="7" t="s">
        <v>884</v>
      </c>
      <c r="B19" s="525"/>
      <c r="C19" s="525"/>
      <c r="D19" s="527"/>
      <c r="E19" s="527"/>
    </row>
    <row r="20" spans="1:5" s="34" customFormat="1" ht="14.25" customHeight="1">
      <c r="A20" s="8" t="s">
        <v>78</v>
      </c>
      <c r="B20" s="525"/>
      <c r="C20" s="525"/>
      <c r="D20" s="527"/>
      <c r="E20" s="527"/>
    </row>
    <row r="21" spans="1:5" s="34" customFormat="1" ht="14.25" customHeight="1">
      <c r="A21" s="277" t="s">
        <v>79</v>
      </c>
      <c r="B21" s="412">
        <v>1632610</v>
      </c>
      <c r="C21" s="412">
        <v>1047778</v>
      </c>
      <c r="D21" s="425">
        <v>480637</v>
      </c>
      <c r="E21" s="425">
        <v>104195</v>
      </c>
    </row>
    <row r="22" spans="1:5" s="34" customFormat="1" ht="14.25" customHeight="1">
      <c r="A22" s="6"/>
      <c r="B22" s="526"/>
      <c r="C22" s="526"/>
      <c r="D22" s="510"/>
      <c r="E22" s="510"/>
    </row>
    <row r="23" spans="1:5" s="34" customFormat="1" ht="14.25" customHeight="1">
      <c r="A23" s="276" t="s">
        <v>80</v>
      </c>
      <c r="B23" s="423">
        <v>2610306</v>
      </c>
      <c r="C23" s="423">
        <v>1790679</v>
      </c>
      <c r="D23" s="424">
        <v>598505</v>
      </c>
      <c r="E23" s="424">
        <v>221122</v>
      </c>
    </row>
    <row r="24" spans="1:5" s="34" customFormat="1" ht="14.25" customHeight="1">
      <c r="A24" s="5" t="s">
        <v>67</v>
      </c>
      <c r="B24" s="526"/>
      <c r="C24" s="526"/>
      <c r="D24" s="510"/>
      <c r="E24" s="510"/>
    </row>
    <row r="25" spans="1:5" s="34" customFormat="1" ht="14.25" customHeight="1">
      <c r="A25" s="7" t="s">
        <v>68</v>
      </c>
      <c r="B25" s="526"/>
      <c r="C25" s="526"/>
      <c r="D25" s="510"/>
      <c r="E25" s="510"/>
    </row>
    <row r="26" spans="1:5" s="34" customFormat="1" ht="14.25" customHeight="1">
      <c r="A26" s="8" t="s">
        <v>69</v>
      </c>
      <c r="B26" s="526"/>
      <c r="C26" s="526"/>
      <c r="D26" s="510"/>
      <c r="E26" s="510"/>
    </row>
    <row r="27" spans="1:5" s="34" customFormat="1" ht="14.25" customHeight="1">
      <c r="A27" s="277" t="s">
        <v>81</v>
      </c>
      <c r="B27" s="412">
        <v>996693</v>
      </c>
      <c r="C27" s="412">
        <v>631632</v>
      </c>
      <c r="D27" s="425">
        <v>271878</v>
      </c>
      <c r="E27" s="425">
        <v>93183</v>
      </c>
    </row>
    <row r="28" spans="1:5" s="34" customFormat="1" ht="14.25" customHeight="1">
      <c r="A28" s="277" t="s">
        <v>82</v>
      </c>
      <c r="B28" s="412">
        <v>551250</v>
      </c>
      <c r="C28" s="412">
        <v>373438</v>
      </c>
      <c r="D28" s="425">
        <v>133198</v>
      </c>
      <c r="E28" s="425">
        <v>44614</v>
      </c>
    </row>
    <row r="29" spans="1:5" s="34" customFormat="1" ht="14.25" customHeight="1">
      <c r="A29" s="277" t="s">
        <v>83</v>
      </c>
      <c r="B29" s="412">
        <v>211940</v>
      </c>
      <c r="C29" s="412">
        <v>157362</v>
      </c>
      <c r="D29" s="425">
        <v>42786</v>
      </c>
      <c r="E29" s="425">
        <v>11792</v>
      </c>
    </row>
    <row r="30" spans="1:5" s="34" customFormat="1" ht="14.25" customHeight="1">
      <c r="A30" s="277" t="s">
        <v>84</v>
      </c>
      <c r="B30" s="412">
        <v>306493</v>
      </c>
      <c r="C30" s="412">
        <v>218508</v>
      </c>
      <c r="D30" s="425">
        <v>66300</v>
      </c>
      <c r="E30" s="425">
        <v>21685</v>
      </c>
    </row>
    <row r="31" spans="1:5" s="34" customFormat="1" ht="14.25" customHeight="1">
      <c r="A31" s="277" t="s">
        <v>85</v>
      </c>
      <c r="B31" s="412">
        <v>335499</v>
      </c>
      <c r="C31" s="412">
        <v>261103</v>
      </c>
      <c r="D31" s="425">
        <v>42035</v>
      </c>
      <c r="E31" s="425">
        <v>32361</v>
      </c>
    </row>
    <row r="32" spans="1:5" s="34" customFormat="1" ht="14.25" customHeight="1">
      <c r="A32" s="277" t="s">
        <v>86</v>
      </c>
      <c r="B32" s="412">
        <v>208431</v>
      </c>
      <c r="C32" s="412">
        <v>148636</v>
      </c>
      <c r="D32" s="425">
        <v>42308</v>
      </c>
      <c r="E32" s="425">
        <v>17487</v>
      </c>
    </row>
    <row r="33" spans="1:5" s="34" customFormat="1" ht="14.25" customHeight="1">
      <c r="A33" s="6"/>
      <c r="B33" s="526"/>
      <c r="C33" s="526"/>
      <c r="D33" s="510"/>
      <c r="E33" s="510"/>
    </row>
    <row r="34" spans="1:5" s="34" customFormat="1" ht="15" customHeight="1">
      <c r="A34" s="276" t="s">
        <v>87</v>
      </c>
      <c r="B34" s="423">
        <v>6651951</v>
      </c>
      <c r="C34" s="423">
        <v>4334954</v>
      </c>
      <c r="D34" s="424">
        <v>1759782</v>
      </c>
      <c r="E34" s="424">
        <v>557215</v>
      </c>
    </row>
    <row r="35" spans="1:5" s="34" customFormat="1" ht="15" customHeight="1">
      <c r="A35" s="5" t="s">
        <v>67</v>
      </c>
      <c r="B35" s="526"/>
      <c r="C35" s="526"/>
      <c r="D35" s="510"/>
      <c r="E35" s="510"/>
    </row>
    <row r="36" spans="1:5" s="34" customFormat="1" ht="15" customHeight="1">
      <c r="A36" s="7" t="s">
        <v>68</v>
      </c>
      <c r="B36" s="526"/>
      <c r="C36" s="526"/>
      <c r="D36" s="510"/>
      <c r="E36" s="510"/>
    </row>
    <row r="37" spans="1:5" s="34" customFormat="1" ht="15" customHeight="1">
      <c r="A37" s="8" t="s">
        <v>69</v>
      </c>
      <c r="B37" s="526"/>
      <c r="C37" s="526"/>
      <c r="D37" s="510"/>
      <c r="E37" s="510"/>
    </row>
    <row r="38" spans="1:5" s="34" customFormat="1" ht="15" customHeight="1">
      <c r="A38" s="277" t="s">
        <v>88</v>
      </c>
      <c r="B38" s="412">
        <v>431390</v>
      </c>
      <c r="C38" s="412">
        <v>299275</v>
      </c>
      <c r="D38" s="425">
        <v>83080</v>
      </c>
      <c r="E38" s="425">
        <v>49035</v>
      </c>
    </row>
    <row r="39" spans="1:5" s="34" customFormat="1" ht="15" customHeight="1">
      <c r="A39" s="277" t="s">
        <v>89</v>
      </c>
      <c r="B39" s="412">
        <v>602232</v>
      </c>
      <c r="C39" s="412">
        <v>395545</v>
      </c>
      <c r="D39" s="425">
        <v>161755</v>
      </c>
      <c r="E39" s="425">
        <v>44932</v>
      </c>
    </row>
    <row r="40" spans="1:5" s="34" customFormat="1" ht="15" customHeight="1">
      <c r="A40" s="277" t="s">
        <v>90</v>
      </c>
      <c r="B40" s="412">
        <v>304403</v>
      </c>
      <c r="C40" s="412">
        <v>222118</v>
      </c>
      <c r="D40" s="425">
        <v>58926</v>
      </c>
      <c r="E40" s="425">
        <v>23359</v>
      </c>
    </row>
    <row r="41" spans="1:5" s="34" customFormat="1" ht="15" customHeight="1">
      <c r="A41" s="277" t="s">
        <v>91</v>
      </c>
      <c r="B41" s="412">
        <v>484214</v>
      </c>
      <c r="C41" s="412">
        <v>341038</v>
      </c>
      <c r="D41" s="425">
        <v>100436</v>
      </c>
      <c r="E41" s="425">
        <v>42740</v>
      </c>
    </row>
    <row r="42" spans="1:5" s="34" customFormat="1" ht="15" customHeight="1">
      <c r="A42" s="277" t="s">
        <v>92</v>
      </c>
      <c r="B42" s="412">
        <v>284444</v>
      </c>
      <c r="C42" s="412">
        <v>209837</v>
      </c>
      <c r="D42" s="425">
        <v>61896</v>
      </c>
      <c r="E42" s="425">
        <v>12711</v>
      </c>
    </row>
    <row r="43" spans="1:5" s="34" customFormat="1" ht="15" customHeight="1">
      <c r="A43" s="277" t="s">
        <v>93</v>
      </c>
      <c r="B43" s="412">
        <v>801285</v>
      </c>
      <c r="C43" s="412">
        <v>579615</v>
      </c>
      <c r="D43" s="425">
        <v>141699</v>
      </c>
      <c r="E43" s="425">
        <v>79971</v>
      </c>
    </row>
    <row r="44" spans="1:5" s="34" customFormat="1" ht="15" customHeight="1">
      <c r="A44" s="277" t="s">
        <v>94</v>
      </c>
      <c r="B44" s="412">
        <v>586434</v>
      </c>
      <c r="C44" s="412">
        <v>429807</v>
      </c>
      <c r="D44" s="425">
        <v>102771</v>
      </c>
      <c r="E44" s="425">
        <v>53856</v>
      </c>
    </row>
    <row r="45" spans="1:5" s="34" customFormat="1" ht="15" customHeight="1">
      <c r="A45" s="7" t="s">
        <v>884</v>
      </c>
      <c r="B45" s="526"/>
      <c r="C45" s="526"/>
      <c r="D45" s="510"/>
      <c r="E45" s="510"/>
    </row>
    <row r="46" spans="1:5" s="34" customFormat="1" ht="15" customHeight="1">
      <c r="A46" s="8" t="s">
        <v>78</v>
      </c>
      <c r="B46" s="526"/>
      <c r="C46" s="526"/>
      <c r="D46" s="510"/>
      <c r="E46" s="510"/>
    </row>
    <row r="47" spans="1:5" s="34" customFormat="1" ht="15" customHeight="1">
      <c r="A47" s="275" t="s">
        <v>95</v>
      </c>
      <c r="B47" s="412">
        <v>3157549</v>
      </c>
      <c r="C47" s="412">
        <v>1857719</v>
      </c>
      <c r="D47" s="425">
        <v>1049219</v>
      </c>
      <c r="E47" s="425">
        <v>250611</v>
      </c>
    </row>
    <row r="48" ht="15" customHeight="1"/>
    <row r="49" spans="1:5" ht="15" customHeight="1">
      <c r="A49" s="715" t="s">
        <v>198</v>
      </c>
      <c r="B49" s="715"/>
      <c r="C49" s="715"/>
      <c r="D49" s="715"/>
      <c r="E49" s="715"/>
    </row>
    <row r="50" spans="1:8" ht="15" customHeight="1">
      <c r="A50" s="624" t="s">
        <v>169</v>
      </c>
      <c r="B50" s="624"/>
      <c r="C50" s="624"/>
      <c r="D50" s="624"/>
      <c r="E50" s="624"/>
      <c r="F50" s="529"/>
      <c r="G50" s="529"/>
      <c r="H50" s="529"/>
    </row>
    <row r="51" spans="1:7" ht="15" customHeight="1">
      <c r="A51" s="716" t="s">
        <v>193</v>
      </c>
      <c r="B51" s="716"/>
      <c r="C51" s="716"/>
      <c r="D51" s="716"/>
      <c r="E51" s="716"/>
      <c r="F51" s="715"/>
      <c r="G51" s="715"/>
    </row>
    <row r="52" spans="1:7" ht="15" customHeight="1">
      <c r="A52" s="625" t="s">
        <v>170</v>
      </c>
      <c r="B52" s="625"/>
      <c r="C52" s="625"/>
      <c r="D52" s="625"/>
      <c r="E52" s="625"/>
      <c r="F52" s="624"/>
      <c r="G52" s="624"/>
    </row>
  </sheetData>
  <mergeCells count="11">
    <mergeCell ref="F51:G51"/>
    <mergeCell ref="A52:E52"/>
    <mergeCell ref="F52:G52"/>
    <mergeCell ref="A49:E49"/>
    <mergeCell ref="C3:E3"/>
    <mergeCell ref="A50:E50"/>
    <mergeCell ref="A51:E51"/>
    <mergeCell ref="C4:D4"/>
    <mergeCell ref="A3:A5"/>
    <mergeCell ref="B3:B5"/>
    <mergeCell ref="E4:E5"/>
  </mergeCells>
  <hyperlinks>
    <hyperlink ref="E1:E2" location="'Spis tablic  List of tables'!A127" display="Powrót do spisu tablic"/>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9.140625" defaultRowHeight="15"/>
  <cols>
    <col min="1" max="1" width="40.7109375" style="120" customWidth="1"/>
    <col min="2" max="3" width="15.7109375" style="120" customWidth="1"/>
    <col min="4" max="4" width="15.7109375" style="121" customWidth="1"/>
    <col min="5" max="16384" width="9.140625" style="120" customWidth="1"/>
  </cols>
  <sheetData>
    <row r="1" spans="1:5" ht="15" customHeight="1">
      <c r="A1" s="176" t="s">
        <v>731</v>
      </c>
      <c r="D1" s="602" t="s">
        <v>1467</v>
      </c>
      <c r="E1" s="133"/>
    </row>
    <row r="2" spans="1:5" ht="15" customHeight="1">
      <c r="A2" s="179" t="s">
        <v>24</v>
      </c>
      <c r="D2" s="603" t="s">
        <v>1468</v>
      </c>
      <c r="E2" s="606"/>
    </row>
    <row r="3" spans="1:4" ht="15" customHeight="1">
      <c r="A3" s="104" t="s">
        <v>1526</v>
      </c>
      <c r="D3" s="3"/>
    </row>
    <row r="4" spans="1:4" ht="15" customHeight="1">
      <c r="A4" s="104" t="s">
        <v>25</v>
      </c>
      <c r="D4" s="4"/>
    </row>
    <row r="5" spans="1:3" s="2" customFormat="1" ht="45.75" customHeight="1">
      <c r="A5" s="628" t="s">
        <v>194</v>
      </c>
      <c r="B5" s="628" t="s">
        <v>260</v>
      </c>
      <c r="C5" s="629" t="s">
        <v>732</v>
      </c>
    </row>
    <row r="6" spans="1:3" s="2" customFormat="1" ht="45.75" customHeight="1" thickBot="1">
      <c r="A6" s="632"/>
      <c r="B6" s="632"/>
      <c r="C6" s="717"/>
    </row>
    <row r="7" spans="1:4" s="2" customFormat="1" ht="15" customHeight="1">
      <c r="A7" s="278" t="s">
        <v>64</v>
      </c>
      <c r="B7" s="421">
        <v>6639</v>
      </c>
      <c r="C7" s="616">
        <v>4.597750502608439</v>
      </c>
      <c r="D7" s="34"/>
    </row>
    <row r="8" spans="1:4" s="2" customFormat="1" ht="15" customHeight="1">
      <c r="A8" s="78" t="s">
        <v>65</v>
      </c>
      <c r="B8" s="421"/>
      <c r="C8" s="616"/>
      <c r="D8" s="34"/>
    </row>
    <row r="9" spans="1:4" s="2" customFormat="1" ht="15" customHeight="1">
      <c r="A9" s="79"/>
      <c r="B9" s="421"/>
      <c r="C9" s="616"/>
      <c r="D9" s="34"/>
    </row>
    <row r="10" spans="1:4" s="2" customFormat="1" ht="15" customHeight="1">
      <c r="A10" s="278" t="s">
        <v>66</v>
      </c>
      <c r="B10" s="421">
        <v>2323</v>
      </c>
      <c r="C10" s="616">
        <v>4.357678556019525</v>
      </c>
      <c r="D10" s="34"/>
    </row>
    <row r="11" spans="1:4" s="2" customFormat="1" ht="15" customHeight="1">
      <c r="A11" s="78" t="s">
        <v>67</v>
      </c>
      <c r="B11" s="421"/>
      <c r="C11" s="616"/>
      <c r="D11" s="34"/>
    </row>
    <row r="12" spans="1:4" s="2" customFormat="1" ht="15" customHeight="1">
      <c r="A12" s="80" t="s">
        <v>68</v>
      </c>
      <c r="B12" s="421"/>
      <c r="C12" s="616"/>
      <c r="D12" s="34"/>
    </row>
    <row r="13" spans="1:4" s="2" customFormat="1" ht="15" customHeight="1">
      <c r="A13" s="81" t="s">
        <v>69</v>
      </c>
      <c r="B13" s="421"/>
      <c r="C13" s="616"/>
      <c r="D13" s="34"/>
    </row>
    <row r="14" spans="1:4" s="2" customFormat="1" ht="15" customHeight="1">
      <c r="A14" s="279" t="s">
        <v>70</v>
      </c>
      <c r="B14" s="421">
        <v>94</v>
      </c>
      <c r="C14" s="616">
        <v>2.2133791706892088</v>
      </c>
      <c r="D14" s="34"/>
    </row>
    <row r="15" spans="1:4" s="2" customFormat="1" ht="15" customHeight="1">
      <c r="A15" s="279" t="s">
        <v>71</v>
      </c>
      <c r="B15" s="421">
        <v>325</v>
      </c>
      <c r="C15" s="616">
        <v>4.902996107775397</v>
      </c>
      <c r="D15" s="34"/>
    </row>
    <row r="16" spans="1:4" s="2" customFormat="1" ht="15" customHeight="1">
      <c r="A16" s="279" t="s">
        <v>72</v>
      </c>
      <c r="B16" s="421">
        <v>50</v>
      </c>
      <c r="C16" s="616">
        <v>0.859490494035136</v>
      </c>
      <c r="D16" s="34"/>
    </row>
    <row r="17" spans="1:4" s="2" customFormat="1" ht="15" customHeight="1">
      <c r="A17" s="279" t="s">
        <v>73</v>
      </c>
      <c r="B17" s="421">
        <v>237</v>
      </c>
      <c r="C17" s="616">
        <v>2.546962988436573</v>
      </c>
      <c r="D17" s="34"/>
    </row>
    <row r="18" spans="1:4" s="2" customFormat="1" ht="15" customHeight="1">
      <c r="A18" s="279" t="s">
        <v>74</v>
      </c>
      <c r="B18" s="421">
        <v>149</v>
      </c>
      <c r="C18" s="616">
        <v>3.3641146056760967</v>
      </c>
      <c r="D18" s="34"/>
    </row>
    <row r="19" spans="1:4" s="2" customFormat="1" ht="15" customHeight="1">
      <c r="A19" s="279" t="s">
        <v>75</v>
      </c>
      <c r="B19" s="421">
        <v>314</v>
      </c>
      <c r="C19" s="616">
        <v>2.9499633603276902</v>
      </c>
      <c r="D19" s="34"/>
    </row>
    <row r="20" spans="1:4" s="2" customFormat="1" ht="15" customHeight="1">
      <c r="A20" s="80" t="s">
        <v>884</v>
      </c>
      <c r="B20" s="421"/>
      <c r="C20" s="616"/>
      <c r="D20" s="34"/>
    </row>
    <row r="21" spans="1:4" s="2" customFormat="1" ht="15" customHeight="1">
      <c r="A21" s="81" t="s">
        <v>78</v>
      </c>
      <c r="B21" s="421"/>
      <c r="C21" s="616"/>
      <c r="D21" s="34"/>
    </row>
    <row r="22" spans="1:4" s="2" customFormat="1" ht="15" customHeight="1">
      <c r="A22" s="279" t="s">
        <v>79</v>
      </c>
      <c r="B22" s="421">
        <v>1154</v>
      </c>
      <c r="C22" s="616">
        <v>9.430570083682008</v>
      </c>
      <c r="D22" s="34"/>
    </row>
    <row r="23" spans="1:4" s="2" customFormat="1" ht="15" customHeight="1">
      <c r="A23" s="79"/>
      <c r="B23" s="421"/>
      <c r="C23" s="616"/>
      <c r="D23" s="34"/>
    </row>
    <row r="24" spans="1:4" s="2" customFormat="1" ht="15" customHeight="1">
      <c r="A24" s="278" t="s">
        <v>80</v>
      </c>
      <c r="B24" s="421">
        <v>1149</v>
      </c>
      <c r="C24" s="616">
        <v>3.9487521393369946</v>
      </c>
      <c r="D24" s="34"/>
    </row>
    <row r="25" spans="1:4" s="2" customFormat="1" ht="15" customHeight="1">
      <c r="A25" s="78" t="s">
        <v>67</v>
      </c>
      <c r="B25" s="421"/>
      <c r="C25" s="616"/>
      <c r="D25" s="34"/>
    </row>
    <row r="26" spans="1:4" s="2" customFormat="1" ht="15" customHeight="1">
      <c r="A26" s="80" t="s">
        <v>68</v>
      </c>
      <c r="B26" s="421"/>
      <c r="C26" s="616"/>
      <c r="D26" s="34"/>
    </row>
    <row r="27" spans="1:4" s="2" customFormat="1" ht="15" customHeight="1">
      <c r="A27" s="81" t="s">
        <v>69</v>
      </c>
      <c r="B27" s="421"/>
      <c r="C27" s="616"/>
      <c r="D27" s="34"/>
    </row>
    <row r="28" spans="1:4" s="2" customFormat="1" ht="15" customHeight="1">
      <c r="A28" s="279" t="s">
        <v>81</v>
      </c>
      <c r="B28" s="421">
        <v>467</v>
      </c>
      <c r="C28" s="616">
        <v>5.195643225081495</v>
      </c>
      <c r="D28" s="34"/>
    </row>
    <row r="29" spans="1:4" s="2" customFormat="1" ht="15" customHeight="1">
      <c r="A29" s="279" t="s">
        <v>82</v>
      </c>
      <c r="B29" s="421">
        <v>246</v>
      </c>
      <c r="C29" s="616">
        <v>4.273652757027206</v>
      </c>
      <c r="D29" s="34"/>
    </row>
    <row r="30" spans="1:4" s="2" customFormat="1" ht="15" customHeight="1">
      <c r="A30" s="279" t="s">
        <v>83</v>
      </c>
      <c r="B30" s="421">
        <v>54</v>
      </c>
      <c r="C30" s="616">
        <v>1.9741893028187036</v>
      </c>
      <c r="D30" s="34"/>
    </row>
    <row r="31" spans="1:4" s="2" customFormat="1" ht="15" customHeight="1">
      <c r="A31" s="279" t="s">
        <v>84</v>
      </c>
      <c r="B31" s="421">
        <v>120</v>
      </c>
      <c r="C31" s="616">
        <v>3.44778049130872</v>
      </c>
      <c r="D31" s="34"/>
    </row>
    <row r="32" spans="1:4" s="2" customFormat="1" ht="15" customHeight="1">
      <c r="A32" s="279" t="s">
        <v>85</v>
      </c>
      <c r="B32" s="421">
        <v>173</v>
      </c>
      <c r="C32" s="616">
        <v>2.9945820567412715</v>
      </c>
      <c r="D32" s="34"/>
    </row>
    <row r="33" spans="1:4" s="2" customFormat="1" ht="15" customHeight="1">
      <c r="A33" s="279" t="s">
        <v>86</v>
      </c>
      <c r="B33" s="421">
        <v>89</v>
      </c>
      <c r="C33" s="616">
        <v>3.7705473648534147</v>
      </c>
      <c r="D33" s="34"/>
    </row>
    <row r="34" spans="1:4" s="2" customFormat="1" ht="15" customHeight="1">
      <c r="A34" s="79"/>
      <c r="B34" s="421"/>
      <c r="C34" s="616"/>
      <c r="D34" s="34"/>
    </row>
    <row r="35" spans="1:4" s="2" customFormat="1" ht="15" customHeight="1">
      <c r="A35" s="278" t="s">
        <v>87</v>
      </c>
      <c r="B35" s="421">
        <v>3167</v>
      </c>
      <c r="C35" s="616">
        <v>5.108830840755146</v>
      </c>
      <c r="D35" s="34"/>
    </row>
    <row r="36" spans="1:4" s="2" customFormat="1" ht="15" customHeight="1">
      <c r="A36" s="78" t="s">
        <v>67</v>
      </c>
      <c r="B36" s="421"/>
      <c r="C36" s="616"/>
      <c r="D36" s="34"/>
    </row>
    <row r="37" spans="1:4" s="2" customFormat="1" ht="15" customHeight="1">
      <c r="A37" s="80" t="s">
        <v>68</v>
      </c>
      <c r="B37" s="421"/>
      <c r="C37" s="616"/>
      <c r="D37" s="34"/>
    </row>
    <row r="38" spans="1:4" s="2" customFormat="1" ht="15" customHeight="1">
      <c r="A38" s="81" t="s">
        <v>69</v>
      </c>
      <c r="B38" s="421"/>
      <c r="C38" s="616"/>
      <c r="D38" s="34"/>
    </row>
    <row r="39" spans="1:4" s="2" customFormat="1" ht="15" customHeight="1">
      <c r="A39" s="279" t="s">
        <v>88</v>
      </c>
      <c r="B39" s="421">
        <v>320</v>
      </c>
      <c r="C39" s="616">
        <v>5.3484873809125855</v>
      </c>
      <c r="D39" s="34"/>
    </row>
    <row r="40" spans="1:4" s="2" customFormat="1" ht="15" customHeight="1">
      <c r="A40" s="279" t="s">
        <v>89</v>
      </c>
      <c r="B40" s="421">
        <v>166</v>
      </c>
      <c r="C40" s="616">
        <v>2.5522755227552274</v>
      </c>
      <c r="D40" s="34"/>
    </row>
    <row r="41" spans="1:4" s="2" customFormat="1" ht="15" customHeight="1">
      <c r="A41" s="279" t="s">
        <v>90</v>
      </c>
      <c r="B41" s="421">
        <v>87</v>
      </c>
      <c r="C41" s="616">
        <v>2.0467698677833717</v>
      </c>
      <c r="D41" s="34"/>
    </row>
    <row r="42" spans="1:4" s="2" customFormat="1" ht="15" customHeight="1">
      <c r="A42" s="279" t="s">
        <v>91</v>
      </c>
      <c r="B42" s="421">
        <v>140</v>
      </c>
      <c r="C42" s="616">
        <v>2.750437123042769</v>
      </c>
      <c r="D42" s="34"/>
    </row>
    <row r="43" spans="1:4" s="2" customFormat="1" ht="15" customHeight="1">
      <c r="A43" s="279" t="s">
        <v>92</v>
      </c>
      <c r="B43" s="421">
        <v>78</v>
      </c>
      <c r="C43" s="616">
        <v>2.3036711066481583</v>
      </c>
      <c r="D43" s="34"/>
    </row>
    <row r="44" spans="1:4" s="2" customFormat="1" ht="15" customHeight="1">
      <c r="A44" s="279" t="s">
        <v>93</v>
      </c>
      <c r="B44" s="421">
        <v>482</v>
      </c>
      <c r="C44" s="616">
        <v>3.9171387008427536</v>
      </c>
      <c r="D44" s="34"/>
    </row>
    <row r="45" spans="1:4" s="2" customFormat="1" ht="15" customHeight="1">
      <c r="A45" s="279" t="s">
        <v>94</v>
      </c>
      <c r="B45" s="421">
        <v>142</v>
      </c>
      <c r="C45" s="616">
        <v>2.0030751435302085</v>
      </c>
      <c r="D45" s="34"/>
    </row>
    <row r="46" spans="1:4" s="2" customFormat="1" ht="15" customHeight="1">
      <c r="A46" s="80" t="s">
        <v>884</v>
      </c>
      <c r="B46" s="421"/>
      <c r="C46" s="616"/>
      <c r="D46" s="34"/>
    </row>
    <row r="47" spans="1:4" s="2" customFormat="1" ht="15" customHeight="1">
      <c r="A47" s="81" t="s">
        <v>78</v>
      </c>
      <c r="B47" s="421"/>
      <c r="C47" s="616"/>
      <c r="D47" s="34"/>
    </row>
    <row r="48" spans="1:4" s="2" customFormat="1" ht="15" customHeight="1">
      <c r="A48" s="279" t="s">
        <v>95</v>
      </c>
      <c r="B48" s="421">
        <v>1752</v>
      </c>
      <c r="C48" s="616">
        <v>10.078754652507321</v>
      </c>
      <c r="D48" s="34"/>
    </row>
    <row r="49" spans="1:4" s="2" customFormat="1" ht="15" customHeight="1">
      <c r="A49" s="523"/>
      <c r="B49" s="519"/>
      <c r="C49" s="519"/>
      <c r="D49" s="34"/>
    </row>
    <row r="50" spans="1:4" ht="15" customHeight="1">
      <c r="A50" s="521" t="s">
        <v>17</v>
      </c>
      <c r="B50" s="521"/>
      <c r="C50" s="521"/>
      <c r="D50" s="521"/>
    </row>
    <row r="51" spans="1:4" ht="15" customHeight="1">
      <c r="A51" s="522" t="s">
        <v>18</v>
      </c>
      <c r="B51" s="522"/>
      <c r="C51" s="522"/>
      <c r="D51" s="522"/>
    </row>
  </sheetData>
  <mergeCells count="3">
    <mergeCell ref="C5:C6"/>
    <mergeCell ref="B5:B6"/>
    <mergeCell ref="A5:A6"/>
  </mergeCells>
  <hyperlinks>
    <hyperlink ref="D1:D2" location="'Spis tablic  List of tables'!A130" display="Powrót do spisu tablic"/>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pane xSplit="1" ySplit="4" topLeftCell="B5" activePane="bottomRight" state="frozen"/>
      <selection pane="topRight" activeCell="B1" sqref="B1"/>
      <selection pane="bottomLeft" activeCell="A5" sqref="A5"/>
      <selection pane="bottomRight" activeCell="A1" sqref="A1"/>
    </sheetView>
  </sheetViews>
  <sheetFormatPr defaultColWidth="9.140625" defaultRowHeight="15"/>
  <cols>
    <col min="1" max="1" width="35.7109375" style="120" customWidth="1"/>
    <col min="2" max="6" width="15.7109375" style="120" customWidth="1"/>
    <col min="7" max="16384" width="9.140625" style="120" customWidth="1"/>
  </cols>
  <sheetData>
    <row r="1" spans="1:7" ht="15" customHeight="1">
      <c r="A1" s="209" t="s">
        <v>733</v>
      </c>
      <c r="F1" s="602" t="s">
        <v>1467</v>
      </c>
      <c r="G1" s="133"/>
    </row>
    <row r="2" spans="1:7" ht="15" customHeight="1">
      <c r="A2" s="188" t="s">
        <v>1527</v>
      </c>
      <c r="F2" s="603" t="s">
        <v>1468</v>
      </c>
      <c r="G2" s="133"/>
    </row>
    <row r="3" spans="1:6" s="2" customFormat="1" ht="44.25" customHeight="1">
      <c r="A3" s="679" t="s">
        <v>174</v>
      </c>
      <c r="B3" s="630" t="s">
        <v>1554</v>
      </c>
      <c r="C3" s="630" t="s">
        <v>1555</v>
      </c>
      <c r="D3" s="633"/>
      <c r="E3" s="658" t="s">
        <v>1268</v>
      </c>
      <c r="F3" s="718" t="s">
        <v>1473</v>
      </c>
    </row>
    <row r="4" spans="1:6" s="2" customFormat="1" ht="44.25" customHeight="1" thickBot="1">
      <c r="A4" s="680"/>
      <c r="B4" s="631"/>
      <c r="C4" s="502" t="s">
        <v>1556</v>
      </c>
      <c r="D4" s="520" t="s">
        <v>259</v>
      </c>
      <c r="E4" s="720"/>
      <c r="F4" s="719"/>
    </row>
    <row r="5" spans="1:7" ht="15" customHeight="1">
      <c r="A5" s="278" t="s">
        <v>64</v>
      </c>
      <c r="B5" s="45">
        <v>100</v>
      </c>
      <c r="C5" s="45">
        <v>26</v>
      </c>
      <c r="D5" s="45">
        <v>49</v>
      </c>
      <c r="E5" s="456">
        <v>11</v>
      </c>
      <c r="F5" s="457">
        <v>13</v>
      </c>
      <c r="G5" s="121"/>
    </row>
    <row r="6" spans="1:7" ht="15" customHeight="1">
      <c r="A6" s="78" t="s">
        <v>65</v>
      </c>
      <c r="B6" s="18"/>
      <c r="C6" s="18"/>
      <c r="D6" s="18"/>
      <c r="E6" s="544"/>
      <c r="F6" s="545"/>
      <c r="G6" s="121"/>
    </row>
    <row r="7" spans="1:7" ht="15" customHeight="1">
      <c r="A7" s="79"/>
      <c r="B7" s="18"/>
      <c r="C7" s="18"/>
      <c r="D7" s="18"/>
      <c r="E7" s="18"/>
      <c r="F7" s="19"/>
      <c r="G7" s="121"/>
    </row>
    <row r="8" spans="1:6" ht="15" customHeight="1">
      <c r="A8" s="278" t="s">
        <v>66</v>
      </c>
      <c r="B8" s="11">
        <v>31</v>
      </c>
      <c r="C8" s="11">
        <v>9</v>
      </c>
      <c r="D8" s="11">
        <v>15</v>
      </c>
      <c r="E8" s="11">
        <v>3</v>
      </c>
      <c r="F8" s="12">
        <v>4</v>
      </c>
    </row>
    <row r="9" spans="1:6" ht="15" customHeight="1">
      <c r="A9" s="78" t="s">
        <v>67</v>
      </c>
      <c r="B9" s="18"/>
      <c r="C9" s="18"/>
      <c r="D9" s="18"/>
      <c r="E9" s="18"/>
      <c r="F9" s="19"/>
    </row>
    <row r="10" spans="1:6" ht="15" customHeight="1">
      <c r="A10" s="80" t="s">
        <v>68</v>
      </c>
      <c r="B10" s="18"/>
      <c r="C10" s="18"/>
      <c r="D10" s="18"/>
      <c r="E10" s="18"/>
      <c r="F10" s="19"/>
    </row>
    <row r="11" spans="1:6" ht="15" customHeight="1">
      <c r="A11" s="81" t="s">
        <v>69</v>
      </c>
      <c r="B11" s="18"/>
      <c r="C11" s="18"/>
      <c r="D11" s="18"/>
      <c r="E11" s="18"/>
      <c r="F11" s="19"/>
    </row>
    <row r="12" spans="1:6" ht="15" customHeight="1">
      <c r="A12" s="279" t="s">
        <v>70</v>
      </c>
      <c r="B12" s="18">
        <v>3</v>
      </c>
      <c r="C12" s="18">
        <v>1</v>
      </c>
      <c r="D12" s="18">
        <v>1</v>
      </c>
      <c r="E12" s="361" t="s">
        <v>1214</v>
      </c>
      <c r="F12" s="19">
        <v>1</v>
      </c>
    </row>
    <row r="13" spans="1:6" ht="15" customHeight="1">
      <c r="A13" s="279" t="s">
        <v>71</v>
      </c>
      <c r="B13" s="18">
        <v>4</v>
      </c>
      <c r="C13" s="18">
        <v>1</v>
      </c>
      <c r="D13" s="18">
        <v>2</v>
      </c>
      <c r="E13" s="18">
        <v>1</v>
      </c>
      <c r="F13" s="362" t="s">
        <v>1214</v>
      </c>
    </row>
    <row r="14" spans="1:6" ht="15" customHeight="1">
      <c r="A14" s="279" t="s">
        <v>72</v>
      </c>
      <c r="B14" s="18">
        <v>1</v>
      </c>
      <c r="C14" s="18">
        <v>1</v>
      </c>
      <c r="D14" s="361" t="s">
        <v>1214</v>
      </c>
      <c r="E14" s="361" t="s">
        <v>1214</v>
      </c>
      <c r="F14" s="362" t="s">
        <v>1214</v>
      </c>
    </row>
    <row r="15" spans="1:6" ht="15" customHeight="1">
      <c r="A15" s="279" t="s">
        <v>73</v>
      </c>
      <c r="B15" s="18">
        <v>6</v>
      </c>
      <c r="C15" s="18">
        <v>1</v>
      </c>
      <c r="D15" s="18">
        <v>4</v>
      </c>
      <c r="E15" s="18">
        <v>1</v>
      </c>
      <c r="F15" s="362" t="s">
        <v>1214</v>
      </c>
    </row>
    <row r="16" spans="1:6" ht="15" customHeight="1">
      <c r="A16" s="279" t="s">
        <v>74</v>
      </c>
      <c r="B16" s="18">
        <v>3</v>
      </c>
      <c r="C16" s="18">
        <v>1</v>
      </c>
      <c r="D16" s="18">
        <v>1</v>
      </c>
      <c r="E16" s="361" t="s">
        <v>1214</v>
      </c>
      <c r="F16" s="19">
        <v>1</v>
      </c>
    </row>
    <row r="17" spans="1:6" ht="15" customHeight="1">
      <c r="A17" s="279" t="s">
        <v>75</v>
      </c>
      <c r="B17" s="18">
        <v>7</v>
      </c>
      <c r="C17" s="18">
        <v>2</v>
      </c>
      <c r="D17" s="18">
        <v>3</v>
      </c>
      <c r="E17" s="361" t="s">
        <v>1214</v>
      </c>
      <c r="F17" s="19">
        <v>2</v>
      </c>
    </row>
    <row r="18" spans="1:6" ht="15" customHeight="1">
      <c r="A18" s="80" t="s">
        <v>884</v>
      </c>
      <c r="B18" s="18"/>
      <c r="C18" s="18"/>
      <c r="D18" s="18"/>
      <c r="E18" s="18"/>
      <c r="F18" s="19"/>
    </row>
    <row r="19" spans="1:6" ht="15" customHeight="1">
      <c r="A19" s="81" t="s">
        <v>78</v>
      </c>
      <c r="B19" s="18"/>
      <c r="C19" s="18"/>
      <c r="D19" s="18"/>
      <c r="E19" s="18"/>
      <c r="F19" s="19"/>
    </row>
    <row r="20" spans="1:6" ht="15" customHeight="1">
      <c r="A20" s="279" t="s">
        <v>79</v>
      </c>
      <c r="B20" s="18">
        <v>7</v>
      </c>
      <c r="C20" s="18">
        <v>2</v>
      </c>
      <c r="D20" s="18">
        <v>4</v>
      </c>
      <c r="E20" s="18">
        <v>1</v>
      </c>
      <c r="F20" s="362" t="s">
        <v>1214</v>
      </c>
    </row>
    <row r="21" spans="1:6" ht="15" customHeight="1">
      <c r="A21" s="79"/>
      <c r="B21" s="18"/>
      <c r="C21" s="18"/>
      <c r="D21" s="18"/>
      <c r="E21" s="18"/>
      <c r="F21" s="19"/>
    </row>
    <row r="22" spans="1:6" ht="15" customHeight="1">
      <c r="A22" s="278" t="s">
        <v>80</v>
      </c>
      <c r="B22" s="11">
        <v>25</v>
      </c>
      <c r="C22" s="11">
        <v>6</v>
      </c>
      <c r="D22" s="11">
        <v>14</v>
      </c>
      <c r="E22" s="11">
        <v>3</v>
      </c>
      <c r="F22" s="12">
        <v>2</v>
      </c>
    </row>
    <row r="23" spans="1:6" ht="15" customHeight="1">
      <c r="A23" s="78" t="s">
        <v>67</v>
      </c>
      <c r="B23" s="18"/>
      <c r="C23" s="18"/>
      <c r="D23" s="18"/>
      <c r="E23" s="18"/>
      <c r="F23" s="19"/>
    </row>
    <row r="24" spans="1:6" ht="15" customHeight="1">
      <c r="A24" s="80" t="s">
        <v>68</v>
      </c>
      <c r="B24" s="18"/>
      <c r="C24" s="18"/>
      <c r="D24" s="18"/>
      <c r="E24" s="18"/>
      <c r="F24" s="19"/>
    </row>
    <row r="25" spans="1:6" ht="15" customHeight="1">
      <c r="A25" s="81" t="s">
        <v>69</v>
      </c>
      <c r="B25" s="18"/>
      <c r="C25" s="18"/>
      <c r="D25" s="18"/>
      <c r="E25" s="18"/>
      <c r="F25" s="19"/>
    </row>
    <row r="26" spans="1:6" ht="15" customHeight="1">
      <c r="A26" s="279" t="s">
        <v>81</v>
      </c>
      <c r="B26" s="18">
        <v>6</v>
      </c>
      <c r="C26" s="18">
        <v>1</v>
      </c>
      <c r="D26" s="18">
        <v>3</v>
      </c>
      <c r="E26" s="18">
        <v>1</v>
      </c>
      <c r="F26" s="19">
        <v>1</v>
      </c>
    </row>
    <row r="27" spans="1:6" ht="15" customHeight="1">
      <c r="A27" s="279" t="s">
        <v>82</v>
      </c>
      <c r="B27" s="18">
        <v>4</v>
      </c>
      <c r="C27" s="18">
        <v>1</v>
      </c>
      <c r="D27" s="18">
        <v>2</v>
      </c>
      <c r="E27" s="18">
        <v>1</v>
      </c>
      <c r="F27" s="362" t="s">
        <v>1214</v>
      </c>
    </row>
    <row r="28" spans="1:6" ht="15" customHeight="1">
      <c r="A28" s="279" t="s">
        <v>83</v>
      </c>
      <c r="B28" s="18">
        <v>2</v>
      </c>
      <c r="C28" s="18">
        <v>1</v>
      </c>
      <c r="D28" s="18">
        <v>1</v>
      </c>
      <c r="E28" s="361" t="s">
        <v>1214</v>
      </c>
      <c r="F28" s="362" t="s">
        <v>1214</v>
      </c>
    </row>
    <row r="29" spans="1:6" ht="15" customHeight="1">
      <c r="A29" s="279" t="s">
        <v>84</v>
      </c>
      <c r="B29" s="18">
        <v>3</v>
      </c>
      <c r="C29" s="18">
        <v>1</v>
      </c>
      <c r="D29" s="18">
        <v>1</v>
      </c>
      <c r="E29" s="361" t="s">
        <v>1214</v>
      </c>
      <c r="F29" s="19">
        <v>1</v>
      </c>
    </row>
    <row r="30" spans="1:6" ht="15" customHeight="1">
      <c r="A30" s="279" t="s">
        <v>85</v>
      </c>
      <c r="B30" s="18">
        <v>8</v>
      </c>
      <c r="C30" s="18">
        <v>1</v>
      </c>
      <c r="D30" s="18">
        <v>6</v>
      </c>
      <c r="E30" s="18">
        <v>1</v>
      </c>
      <c r="F30" s="362" t="s">
        <v>1214</v>
      </c>
    </row>
    <row r="31" spans="1:6" ht="15" customHeight="1">
      <c r="A31" s="279" t="s">
        <v>86</v>
      </c>
      <c r="B31" s="18">
        <v>2</v>
      </c>
      <c r="C31" s="18">
        <v>1</v>
      </c>
      <c r="D31" s="18">
        <v>1</v>
      </c>
      <c r="E31" s="361" t="s">
        <v>1214</v>
      </c>
      <c r="F31" s="362" t="s">
        <v>1214</v>
      </c>
    </row>
    <row r="32" spans="1:6" ht="15" customHeight="1">
      <c r="A32" s="79"/>
      <c r="B32" s="18"/>
      <c r="C32" s="18"/>
      <c r="D32" s="18"/>
      <c r="E32" s="18"/>
      <c r="F32" s="19"/>
    </row>
    <row r="33" spans="1:6" ht="15" customHeight="1">
      <c r="A33" s="278" t="s">
        <v>87</v>
      </c>
      <c r="B33" s="11">
        <v>44</v>
      </c>
      <c r="C33" s="11">
        <v>11</v>
      </c>
      <c r="D33" s="11">
        <v>20</v>
      </c>
      <c r="E33" s="11">
        <v>5</v>
      </c>
      <c r="F33" s="12">
        <v>7</v>
      </c>
    </row>
    <row r="34" spans="1:6" ht="15" customHeight="1">
      <c r="A34" s="78" t="s">
        <v>67</v>
      </c>
      <c r="B34" s="18"/>
      <c r="C34" s="18"/>
      <c r="D34" s="18"/>
      <c r="E34" s="18"/>
      <c r="F34" s="19"/>
    </row>
    <row r="35" spans="1:6" ht="15" customHeight="1">
      <c r="A35" s="80" t="s">
        <v>68</v>
      </c>
      <c r="B35" s="18"/>
      <c r="C35" s="18"/>
      <c r="D35" s="18"/>
      <c r="E35" s="18"/>
      <c r="F35" s="19"/>
    </row>
    <row r="36" spans="1:6" ht="15" customHeight="1">
      <c r="A36" s="81" t="s">
        <v>69</v>
      </c>
      <c r="B36" s="18"/>
      <c r="C36" s="18"/>
      <c r="D36" s="18"/>
      <c r="E36" s="18"/>
      <c r="F36" s="19"/>
    </row>
    <row r="37" spans="1:6" ht="15" customHeight="1">
      <c r="A37" s="279" t="s">
        <v>88</v>
      </c>
      <c r="B37" s="18">
        <v>6</v>
      </c>
      <c r="C37" s="18">
        <v>1</v>
      </c>
      <c r="D37" s="18">
        <v>3</v>
      </c>
      <c r="E37" s="18">
        <v>1</v>
      </c>
      <c r="F37" s="19">
        <v>1</v>
      </c>
    </row>
    <row r="38" spans="1:6" ht="15" customHeight="1">
      <c r="A38" s="279" t="s">
        <v>89</v>
      </c>
      <c r="B38" s="18">
        <v>5</v>
      </c>
      <c r="C38" s="18">
        <v>1</v>
      </c>
      <c r="D38" s="18">
        <v>3</v>
      </c>
      <c r="E38" s="361" t="s">
        <v>1214</v>
      </c>
      <c r="F38" s="19">
        <v>1</v>
      </c>
    </row>
    <row r="39" spans="1:6" ht="15" customHeight="1">
      <c r="A39" s="279" t="s">
        <v>90</v>
      </c>
      <c r="B39" s="18">
        <v>2</v>
      </c>
      <c r="C39" s="18">
        <v>1</v>
      </c>
      <c r="D39" s="18">
        <v>1</v>
      </c>
      <c r="E39" s="361" t="s">
        <v>1214</v>
      </c>
      <c r="F39" s="362" t="s">
        <v>1214</v>
      </c>
    </row>
    <row r="40" spans="1:6" ht="15" customHeight="1">
      <c r="A40" s="279" t="s">
        <v>91</v>
      </c>
      <c r="B40" s="18">
        <v>4</v>
      </c>
      <c r="C40" s="18">
        <v>1</v>
      </c>
      <c r="D40" s="18">
        <v>2</v>
      </c>
      <c r="E40" s="18">
        <v>1</v>
      </c>
      <c r="F40" s="362" t="s">
        <v>1214</v>
      </c>
    </row>
    <row r="41" spans="1:6" ht="15" customHeight="1">
      <c r="A41" s="279" t="s">
        <v>92</v>
      </c>
      <c r="B41" s="18">
        <v>3</v>
      </c>
      <c r="C41" s="18">
        <v>1</v>
      </c>
      <c r="D41" s="18">
        <v>1</v>
      </c>
      <c r="E41" s="361" t="s">
        <v>1214</v>
      </c>
      <c r="F41" s="19">
        <v>1</v>
      </c>
    </row>
    <row r="42" spans="1:6" ht="15" customHeight="1">
      <c r="A42" s="279" t="s">
        <v>93</v>
      </c>
      <c r="B42" s="18">
        <v>7</v>
      </c>
      <c r="C42" s="18">
        <v>2</v>
      </c>
      <c r="D42" s="18">
        <v>3</v>
      </c>
      <c r="E42" s="361" t="s">
        <v>1214</v>
      </c>
      <c r="F42" s="19">
        <v>2</v>
      </c>
    </row>
    <row r="43" spans="1:6" ht="15" customHeight="1">
      <c r="A43" s="279" t="s">
        <v>94</v>
      </c>
      <c r="B43" s="18">
        <v>5</v>
      </c>
      <c r="C43" s="18">
        <v>1</v>
      </c>
      <c r="D43" s="18">
        <v>3</v>
      </c>
      <c r="E43" s="361" t="s">
        <v>1214</v>
      </c>
      <c r="F43" s="19">
        <v>1</v>
      </c>
    </row>
    <row r="44" spans="1:6" ht="15" customHeight="1">
      <c r="A44" s="80" t="s">
        <v>884</v>
      </c>
      <c r="B44" s="18"/>
      <c r="C44" s="18"/>
      <c r="D44" s="18"/>
      <c r="E44" s="18"/>
      <c r="F44" s="19"/>
    </row>
    <row r="45" spans="1:6" ht="15" customHeight="1">
      <c r="A45" s="81" t="s">
        <v>78</v>
      </c>
      <c r="B45" s="18"/>
      <c r="C45" s="18"/>
      <c r="D45" s="18"/>
      <c r="E45" s="18"/>
      <c r="F45" s="19"/>
    </row>
    <row r="46" spans="1:7" ht="15" customHeight="1">
      <c r="A46" s="279" t="s">
        <v>95</v>
      </c>
      <c r="B46" s="18">
        <v>12</v>
      </c>
      <c r="C46" s="18">
        <v>11</v>
      </c>
      <c r="D46" s="18">
        <v>20</v>
      </c>
      <c r="E46" s="18">
        <v>5</v>
      </c>
      <c r="F46" s="19">
        <v>7</v>
      </c>
      <c r="G46" s="121"/>
    </row>
    <row r="48" spans="1:6" ht="12" customHeight="1">
      <c r="A48" s="624" t="s">
        <v>1279</v>
      </c>
      <c r="B48" s="624"/>
      <c r="C48" s="624"/>
      <c r="D48" s="624"/>
      <c r="E48" s="624"/>
      <c r="F48" s="624"/>
    </row>
    <row r="49" spans="1:6" ht="14.25" customHeight="1">
      <c r="A49" s="624"/>
      <c r="B49" s="624"/>
      <c r="C49" s="624"/>
      <c r="D49" s="624"/>
      <c r="E49" s="624"/>
      <c r="F49" s="624"/>
    </row>
    <row r="50" spans="1:6" ht="15">
      <c r="A50" s="625" t="s">
        <v>1269</v>
      </c>
      <c r="B50" s="625"/>
      <c r="C50" s="625"/>
      <c r="D50" s="625"/>
      <c r="E50" s="625"/>
      <c r="F50" s="625"/>
    </row>
    <row r="51" spans="1:6" ht="15">
      <c r="A51" s="625"/>
      <c r="B51" s="625"/>
      <c r="C51" s="625"/>
      <c r="D51" s="625"/>
      <c r="E51" s="625"/>
      <c r="F51" s="625"/>
    </row>
  </sheetData>
  <mergeCells count="7">
    <mergeCell ref="F3:F4"/>
    <mergeCell ref="A48:F49"/>
    <mergeCell ref="A50:F51"/>
    <mergeCell ref="A3:A4"/>
    <mergeCell ref="B3:B4"/>
    <mergeCell ref="C3:D3"/>
    <mergeCell ref="E3:E4"/>
  </mergeCells>
  <hyperlinks>
    <hyperlink ref="F1:F2" location="'Spis tablic  List of tables'!A133" display="Powrót do spisu tablic"/>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35.7109375" style="120" customWidth="1"/>
    <col min="2" max="12" width="15.7109375" style="120" customWidth="1"/>
    <col min="13" max="16384" width="9.140625" style="120" customWidth="1"/>
  </cols>
  <sheetData>
    <row r="1" spans="1:13" ht="15" customHeight="1">
      <c r="A1" s="209" t="s">
        <v>734</v>
      </c>
      <c r="I1" s="121"/>
      <c r="L1" s="602" t="s">
        <v>1467</v>
      </c>
      <c r="M1" s="133"/>
    </row>
    <row r="2" spans="1:13" ht="15" customHeight="1">
      <c r="A2" s="188" t="s">
        <v>1528</v>
      </c>
      <c r="L2" s="603" t="s">
        <v>1468</v>
      </c>
      <c r="M2" s="133"/>
    </row>
    <row r="3" spans="1:12" s="2" customFormat="1" ht="30" customHeight="1">
      <c r="A3" s="679" t="s">
        <v>174</v>
      </c>
      <c r="B3" s="633" t="s">
        <v>270</v>
      </c>
      <c r="C3" s="651"/>
      <c r="D3" s="651"/>
      <c r="E3" s="651"/>
      <c r="F3" s="651"/>
      <c r="G3" s="640"/>
      <c r="H3" s="633" t="s">
        <v>735</v>
      </c>
      <c r="I3" s="651"/>
      <c r="J3" s="651"/>
      <c r="K3" s="640"/>
      <c r="L3" s="629" t="s">
        <v>271</v>
      </c>
    </row>
    <row r="4" spans="1:12" s="2" customFormat="1" ht="30" customHeight="1">
      <c r="A4" s="698"/>
      <c r="B4" s="630" t="s">
        <v>196</v>
      </c>
      <c r="C4" s="630" t="s">
        <v>1023</v>
      </c>
      <c r="D4" s="628" t="s">
        <v>272</v>
      </c>
      <c r="E4" s="630" t="s">
        <v>273</v>
      </c>
      <c r="F4" s="630" t="s">
        <v>1557</v>
      </c>
      <c r="G4" s="630" t="s">
        <v>181</v>
      </c>
      <c r="H4" s="630" t="s">
        <v>196</v>
      </c>
      <c r="I4" s="721" t="s">
        <v>274</v>
      </c>
      <c r="J4" s="722"/>
      <c r="K4" s="723"/>
      <c r="L4" s="694"/>
    </row>
    <row r="5" spans="1:12" s="2" customFormat="1" ht="82.5" customHeight="1" thickBot="1">
      <c r="A5" s="680"/>
      <c r="B5" s="631"/>
      <c r="C5" s="631"/>
      <c r="D5" s="632"/>
      <c r="E5" s="631"/>
      <c r="F5" s="631"/>
      <c r="G5" s="631"/>
      <c r="H5" s="631"/>
      <c r="I5" s="514" t="s">
        <v>275</v>
      </c>
      <c r="J5" s="618" t="s">
        <v>1558</v>
      </c>
      <c r="K5" s="618" t="s">
        <v>1559</v>
      </c>
      <c r="L5" s="717"/>
    </row>
    <row r="6" spans="1:12" ht="15" customHeight="1">
      <c r="A6" s="278" t="s">
        <v>64</v>
      </c>
      <c r="B6" s="376">
        <v>127262</v>
      </c>
      <c r="C6" s="376">
        <v>7004</v>
      </c>
      <c r="D6" s="376">
        <v>1373</v>
      </c>
      <c r="E6" s="376">
        <v>920</v>
      </c>
      <c r="F6" s="376">
        <v>89388</v>
      </c>
      <c r="G6" s="376">
        <v>28577</v>
      </c>
      <c r="H6" s="376">
        <v>127944</v>
      </c>
      <c r="I6" s="376">
        <v>57998</v>
      </c>
      <c r="J6" s="376">
        <v>8517</v>
      </c>
      <c r="K6" s="376">
        <v>48305</v>
      </c>
      <c r="L6" s="408">
        <v>2442</v>
      </c>
    </row>
    <row r="7" spans="1:12" ht="15" customHeight="1">
      <c r="A7" s="78" t="s">
        <v>65</v>
      </c>
      <c r="B7" s="343"/>
      <c r="C7" s="343"/>
      <c r="D7" s="343"/>
      <c r="E7" s="343"/>
      <c r="F7" s="343"/>
      <c r="G7" s="343"/>
      <c r="H7" s="343"/>
      <c r="I7" s="343"/>
      <c r="J7" s="343"/>
      <c r="K7" s="343"/>
      <c r="L7" s="359"/>
    </row>
    <row r="8" spans="1:12" ht="15" customHeight="1">
      <c r="A8" s="79"/>
      <c r="B8" s="343"/>
      <c r="C8" s="343"/>
      <c r="D8" s="343"/>
      <c r="E8" s="343"/>
      <c r="F8" s="343"/>
      <c r="G8" s="343"/>
      <c r="H8" s="343"/>
      <c r="I8" s="343"/>
      <c r="J8" s="343"/>
      <c r="K8" s="343"/>
      <c r="L8" s="359"/>
    </row>
    <row r="9" spans="1:12" ht="15" customHeight="1">
      <c r="A9" s="278" t="s">
        <v>66</v>
      </c>
      <c r="B9" s="356">
        <v>45400</v>
      </c>
      <c r="C9" s="356">
        <v>2774</v>
      </c>
      <c r="D9" s="356">
        <v>549</v>
      </c>
      <c r="E9" s="356">
        <v>294</v>
      </c>
      <c r="F9" s="356">
        <v>29359</v>
      </c>
      <c r="G9" s="356">
        <v>12424</v>
      </c>
      <c r="H9" s="356">
        <v>45642</v>
      </c>
      <c r="I9" s="356">
        <v>21674</v>
      </c>
      <c r="J9" s="356">
        <v>2739</v>
      </c>
      <c r="K9" s="356">
        <v>17699</v>
      </c>
      <c r="L9" s="360">
        <v>888</v>
      </c>
    </row>
    <row r="10" spans="1:12" ht="15" customHeight="1">
      <c r="A10" s="78" t="s">
        <v>67</v>
      </c>
      <c r="B10" s="343"/>
      <c r="C10" s="343"/>
      <c r="D10" s="343"/>
      <c r="E10" s="343"/>
      <c r="F10" s="343"/>
      <c r="G10" s="343"/>
      <c r="H10" s="343"/>
      <c r="I10" s="343"/>
      <c r="J10" s="343"/>
      <c r="K10" s="343"/>
      <c r="L10" s="359"/>
    </row>
    <row r="11" spans="1:12" ht="15" customHeight="1">
      <c r="A11" s="80" t="s">
        <v>68</v>
      </c>
      <c r="B11" s="343"/>
      <c r="C11" s="343"/>
      <c r="D11" s="343"/>
      <c r="E11" s="343"/>
      <c r="F11" s="343"/>
      <c r="G11" s="343"/>
      <c r="H11" s="343"/>
      <c r="I11" s="343"/>
      <c r="J11" s="343"/>
      <c r="K11" s="343"/>
      <c r="L11" s="359"/>
    </row>
    <row r="12" spans="1:12" ht="15" customHeight="1">
      <c r="A12" s="81" t="s">
        <v>69</v>
      </c>
      <c r="B12" s="343"/>
      <c r="C12" s="343"/>
      <c r="D12" s="343"/>
      <c r="E12" s="343"/>
      <c r="F12" s="343"/>
      <c r="G12" s="343"/>
      <c r="H12" s="343"/>
      <c r="I12" s="343"/>
      <c r="J12" s="343"/>
      <c r="K12" s="343"/>
      <c r="L12" s="359"/>
    </row>
    <row r="13" spans="1:12" ht="15" customHeight="1">
      <c r="A13" s="279" t="s">
        <v>70</v>
      </c>
      <c r="B13" s="343">
        <v>3189</v>
      </c>
      <c r="C13" s="343">
        <v>74</v>
      </c>
      <c r="D13" s="343">
        <v>26</v>
      </c>
      <c r="E13" s="343">
        <v>29</v>
      </c>
      <c r="F13" s="343">
        <v>2613</v>
      </c>
      <c r="G13" s="343">
        <v>447</v>
      </c>
      <c r="H13" s="343">
        <v>3233</v>
      </c>
      <c r="I13" s="343">
        <v>1512</v>
      </c>
      <c r="J13" s="343">
        <v>216</v>
      </c>
      <c r="K13" s="343">
        <v>1263</v>
      </c>
      <c r="L13" s="359">
        <v>78</v>
      </c>
    </row>
    <row r="14" spans="1:12" ht="15" customHeight="1">
      <c r="A14" s="279" t="s">
        <v>71</v>
      </c>
      <c r="B14" s="343">
        <v>4862</v>
      </c>
      <c r="C14" s="343">
        <v>262</v>
      </c>
      <c r="D14" s="343">
        <v>53</v>
      </c>
      <c r="E14" s="343">
        <v>36</v>
      </c>
      <c r="F14" s="343">
        <v>3741</v>
      </c>
      <c r="G14" s="343">
        <v>770</v>
      </c>
      <c r="H14" s="343">
        <v>4862</v>
      </c>
      <c r="I14" s="343">
        <v>2165</v>
      </c>
      <c r="J14" s="343">
        <v>307</v>
      </c>
      <c r="K14" s="343">
        <v>1937</v>
      </c>
      <c r="L14" s="359">
        <v>117</v>
      </c>
    </row>
    <row r="15" spans="1:12" ht="15" customHeight="1">
      <c r="A15" s="279" t="s">
        <v>72</v>
      </c>
      <c r="B15" s="343">
        <v>1924</v>
      </c>
      <c r="C15" s="343">
        <v>66</v>
      </c>
      <c r="D15" s="343">
        <v>10</v>
      </c>
      <c r="E15" s="343">
        <v>14</v>
      </c>
      <c r="F15" s="343">
        <v>1435</v>
      </c>
      <c r="G15" s="343">
        <v>399</v>
      </c>
      <c r="H15" s="343">
        <v>1927</v>
      </c>
      <c r="I15" s="343">
        <v>953</v>
      </c>
      <c r="J15" s="343">
        <v>103</v>
      </c>
      <c r="K15" s="343">
        <v>787</v>
      </c>
      <c r="L15" s="359">
        <v>158</v>
      </c>
    </row>
    <row r="16" spans="1:12" ht="15" customHeight="1">
      <c r="A16" s="279" t="s">
        <v>73</v>
      </c>
      <c r="B16" s="343">
        <v>8110</v>
      </c>
      <c r="C16" s="343">
        <v>1495</v>
      </c>
      <c r="D16" s="343">
        <v>218</v>
      </c>
      <c r="E16" s="343">
        <v>61</v>
      </c>
      <c r="F16" s="343">
        <v>4157</v>
      </c>
      <c r="G16" s="343">
        <v>2179</v>
      </c>
      <c r="H16" s="343">
        <v>8275</v>
      </c>
      <c r="I16" s="343">
        <v>3899</v>
      </c>
      <c r="J16" s="343">
        <v>557</v>
      </c>
      <c r="K16" s="343">
        <v>2913</v>
      </c>
      <c r="L16" s="359">
        <v>136</v>
      </c>
    </row>
    <row r="17" spans="1:12" ht="15" customHeight="1">
      <c r="A17" s="279" t="s">
        <v>74</v>
      </c>
      <c r="B17" s="343">
        <v>2616</v>
      </c>
      <c r="C17" s="343">
        <v>192</v>
      </c>
      <c r="D17" s="343">
        <v>12</v>
      </c>
      <c r="E17" s="343">
        <v>14</v>
      </c>
      <c r="F17" s="343">
        <v>2268</v>
      </c>
      <c r="G17" s="343">
        <v>130</v>
      </c>
      <c r="H17" s="343">
        <v>2616</v>
      </c>
      <c r="I17" s="343">
        <v>1300</v>
      </c>
      <c r="J17" s="343">
        <v>198</v>
      </c>
      <c r="K17" s="343">
        <v>1403</v>
      </c>
      <c r="L17" s="359">
        <v>84</v>
      </c>
    </row>
    <row r="18" spans="1:12" ht="15" customHeight="1">
      <c r="A18" s="279" t="s">
        <v>75</v>
      </c>
      <c r="B18" s="343">
        <v>7820</v>
      </c>
      <c r="C18" s="343">
        <v>280</v>
      </c>
      <c r="D18" s="343">
        <v>16</v>
      </c>
      <c r="E18" s="343">
        <v>22</v>
      </c>
      <c r="F18" s="343">
        <v>3122</v>
      </c>
      <c r="G18" s="343">
        <v>4380</v>
      </c>
      <c r="H18" s="343">
        <v>7820</v>
      </c>
      <c r="I18" s="343">
        <v>3657</v>
      </c>
      <c r="J18" s="343">
        <v>587</v>
      </c>
      <c r="K18" s="343">
        <v>2918</v>
      </c>
      <c r="L18" s="359">
        <v>57</v>
      </c>
    </row>
    <row r="19" spans="1:12" ht="15" customHeight="1">
      <c r="A19" s="80" t="s">
        <v>884</v>
      </c>
      <c r="B19" s="343"/>
      <c r="C19" s="343"/>
      <c r="D19" s="343"/>
      <c r="E19" s="343"/>
      <c r="F19" s="343"/>
      <c r="G19" s="343"/>
      <c r="H19" s="343"/>
      <c r="I19" s="343"/>
      <c r="J19" s="343"/>
      <c r="K19" s="343"/>
      <c r="L19" s="359"/>
    </row>
    <row r="20" spans="1:12" ht="15" customHeight="1">
      <c r="A20" s="81" t="s">
        <v>78</v>
      </c>
      <c r="B20" s="343"/>
      <c r="C20" s="343"/>
      <c r="D20" s="343"/>
      <c r="E20" s="343"/>
      <c r="F20" s="343"/>
      <c r="G20" s="343"/>
      <c r="H20" s="343"/>
      <c r="I20" s="343"/>
      <c r="J20" s="343"/>
      <c r="K20" s="343"/>
      <c r="L20" s="359"/>
    </row>
    <row r="21" spans="1:12" ht="15" customHeight="1">
      <c r="A21" s="279" t="s">
        <v>79</v>
      </c>
      <c r="B21" s="343">
        <v>16879</v>
      </c>
      <c r="C21" s="343">
        <v>405</v>
      </c>
      <c r="D21" s="343">
        <v>214</v>
      </c>
      <c r="E21" s="343">
        <v>118</v>
      </c>
      <c r="F21" s="343">
        <v>12023</v>
      </c>
      <c r="G21" s="343">
        <v>4119</v>
      </c>
      <c r="H21" s="343">
        <v>16909</v>
      </c>
      <c r="I21" s="343">
        <v>8188</v>
      </c>
      <c r="J21" s="343">
        <v>771</v>
      </c>
      <c r="K21" s="343">
        <v>6478</v>
      </c>
      <c r="L21" s="359">
        <v>258</v>
      </c>
    </row>
    <row r="22" spans="1:12" ht="15" customHeight="1">
      <c r="A22" s="79"/>
      <c r="B22" s="343"/>
      <c r="C22" s="343"/>
      <c r="D22" s="343"/>
      <c r="E22" s="343"/>
      <c r="F22" s="343"/>
      <c r="G22" s="343"/>
      <c r="H22" s="343"/>
      <c r="I22" s="343"/>
      <c r="J22" s="343"/>
      <c r="K22" s="343"/>
      <c r="L22" s="359"/>
    </row>
    <row r="23" spans="1:12" ht="15" customHeight="1">
      <c r="A23" s="278" t="s">
        <v>80</v>
      </c>
      <c r="B23" s="356">
        <v>26786</v>
      </c>
      <c r="C23" s="356">
        <v>1228</v>
      </c>
      <c r="D23" s="356">
        <v>236</v>
      </c>
      <c r="E23" s="356">
        <v>187</v>
      </c>
      <c r="F23" s="356">
        <v>21758</v>
      </c>
      <c r="G23" s="356">
        <v>3377</v>
      </c>
      <c r="H23" s="356">
        <v>26873</v>
      </c>
      <c r="I23" s="356">
        <v>10497</v>
      </c>
      <c r="J23" s="356">
        <v>1894</v>
      </c>
      <c r="K23" s="356">
        <v>9426</v>
      </c>
      <c r="L23" s="360">
        <v>553</v>
      </c>
    </row>
    <row r="24" spans="1:12" ht="15" customHeight="1">
      <c r="A24" s="78" t="s">
        <v>67</v>
      </c>
      <c r="B24" s="343"/>
      <c r="C24" s="343"/>
      <c r="D24" s="343"/>
      <c r="E24" s="343"/>
      <c r="F24" s="343"/>
      <c r="G24" s="343"/>
      <c r="H24" s="343"/>
      <c r="I24" s="343"/>
      <c r="J24" s="343"/>
      <c r="K24" s="343"/>
      <c r="L24" s="359"/>
    </row>
    <row r="25" spans="1:12" ht="15" customHeight="1">
      <c r="A25" s="80" t="s">
        <v>68</v>
      </c>
      <c r="B25" s="343"/>
      <c r="C25" s="343"/>
      <c r="D25" s="343"/>
      <c r="E25" s="343"/>
      <c r="F25" s="343"/>
      <c r="G25" s="343"/>
      <c r="H25" s="343"/>
      <c r="I25" s="343"/>
      <c r="J25" s="343"/>
      <c r="K25" s="343"/>
      <c r="L25" s="359"/>
    </row>
    <row r="26" spans="1:12" ht="15" customHeight="1">
      <c r="A26" s="81" t="s">
        <v>69</v>
      </c>
      <c r="B26" s="343"/>
      <c r="C26" s="343"/>
      <c r="D26" s="343"/>
      <c r="E26" s="343"/>
      <c r="F26" s="343"/>
      <c r="G26" s="343"/>
      <c r="H26" s="343"/>
      <c r="I26" s="343"/>
      <c r="J26" s="343"/>
      <c r="K26" s="343"/>
      <c r="L26" s="359"/>
    </row>
    <row r="27" spans="1:12" ht="15" customHeight="1">
      <c r="A27" s="279" t="s">
        <v>81</v>
      </c>
      <c r="B27" s="343">
        <v>7310</v>
      </c>
      <c r="C27" s="343">
        <v>162</v>
      </c>
      <c r="D27" s="343">
        <v>37</v>
      </c>
      <c r="E27" s="343">
        <v>32</v>
      </c>
      <c r="F27" s="343">
        <v>6606</v>
      </c>
      <c r="G27" s="343">
        <v>473</v>
      </c>
      <c r="H27" s="343">
        <v>7396</v>
      </c>
      <c r="I27" s="343">
        <v>2355</v>
      </c>
      <c r="J27" s="343">
        <v>498</v>
      </c>
      <c r="K27" s="343">
        <v>1815</v>
      </c>
      <c r="L27" s="359">
        <v>174</v>
      </c>
    </row>
    <row r="28" spans="1:12" ht="15" customHeight="1">
      <c r="A28" s="279" t="s">
        <v>82</v>
      </c>
      <c r="B28" s="343">
        <v>4900</v>
      </c>
      <c r="C28" s="343">
        <v>194</v>
      </c>
      <c r="D28" s="343">
        <v>47</v>
      </c>
      <c r="E28" s="343">
        <v>59</v>
      </c>
      <c r="F28" s="343">
        <v>3438</v>
      </c>
      <c r="G28" s="343">
        <v>1162</v>
      </c>
      <c r="H28" s="343">
        <v>4900</v>
      </c>
      <c r="I28" s="343">
        <v>2120</v>
      </c>
      <c r="J28" s="343">
        <v>378</v>
      </c>
      <c r="K28" s="343">
        <v>1957</v>
      </c>
      <c r="L28" s="359">
        <v>119</v>
      </c>
    </row>
    <row r="29" spans="1:12" ht="15" customHeight="1">
      <c r="A29" s="279" t="s">
        <v>83</v>
      </c>
      <c r="B29" s="343">
        <v>2344</v>
      </c>
      <c r="C29" s="343">
        <v>101</v>
      </c>
      <c r="D29" s="343">
        <v>39</v>
      </c>
      <c r="E29" s="343">
        <v>10</v>
      </c>
      <c r="F29" s="343">
        <v>1592</v>
      </c>
      <c r="G29" s="343">
        <v>602</v>
      </c>
      <c r="H29" s="343">
        <v>2344</v>
      </c>
      <c r="I29" s="343">
        <v>971</v>
      </c>
      <c r="J29" s="343">
        <v>191</v>
      </c>
      <c r="K29" s="343">
        <v>753</v>
      </c>
      <c r="L29" s="359">
        <v>38</v>
      </c>
    </row>
    <row r="30" spans="1:12" ht="15" customHeight="1">
      <c r="A30" s="279" t="s">
        <v>84</v>
      </c>
      <c r="B30" s="343">
        <v>2984</v>
      </c>
      <c r="C30" s="343">
        <v>407</v>
      </c>
      <c r="D30" s="343">
        <v>34</v>
      </c>
      <c r="E30" s="343">
        <v>26</v>
      </c>
      <c r="F30" s="343">
        <v>2295</v>
      </c>
      <c r="G30" s="343">
        <v>222</v>
      </c>
      <c r="H30" s="343">
        <v>2984</v>
      </c>
      <c r="I30" s="343">
        <v>1511</v>
      </c>
      <c r="J30" s="343">
        <v>145</v>
      </c>
      <c r="K30" s="343">
        <v>1104</v>
      </c>
      <c r="L30" s="359">
        <v>50</v>
      </c>
    </row>
    <row r="31" spans="1:12" ht="15" customHeight="1">
      <c r="A31" s="279" t="s">
        <v>85</v>
      </c>
      <c r="B31" s="343">
        <v>6969</v>
      </c>
      <c r="C31" s="343">
        <v>299</v>
      </c>
      <c r="D31" s="343">
        <v>66</v>
      </c>
      <c r="E31" s="343">
        <v>49</v>
      </c>
      <c r="F31" s="343">
        <v>5907</v>
      </c>
      <c r="G31" s="343">
        <v>648</v>
      </c>
      <c r="H31" s="343">
        <v>6970</v>
      </c>
      <c r="I31" s="343">
        <v>2562</v>
      </c>
      <c r="J31" s="343">
        <v>532</v>
      </c>
      <c r="K31" s="343">
        <v>2833</v>
      </c>
      <c r="L31" s="359">
        <v>123</v>
      </c>
    </row>
    <row r="32" spans="1:12" ht="15" customHeight="1">
      <c r="A32" s="279" t="s">
        <v>86</v>
      </c>
      <c r="B32" s="343">
        <v>2279</v>
      </c>
      <c r="C32" s="343">
        <v>65</v>
      </c>
      <c r="D32" s="343">
        <v>13</v>
      </c>
      <c r="E32" s="343">
        <v>11</v>
      </c>
      <c r="F32" s="343">
        <v>1920</v>
      </c>
      <c r="G32" s="343">
        <v>270</v>
      </c>
      <c r="H32" s="343">
        <v>2279</v>
      </c>
      <c r="I32" s="343">
        <v>978</v>
      </c>
      <c r="J32" s="343">
        <v>150</v>
      </c>
      <c r="K32" s="343">
        <v>964</v>
      </c>
      <c r="L32" s="359">
        <v>49</v>
      </c>
    </row>
    <row r="33" spans="1:12" ht="15" customHeight="1">
      <c r="A33" s="79"/>
      <c r="B33" s="343"/>
      <c r="C33" s="343"/>
      <c r="D33" s="343"/>
      <c r="E33" s="343"/>
      <c r="F33" s="343"/>
      <c r="G33" s="343"/>
      <c r="H33" s="343"/>
      <c r="I33" s="343"/>
      <c r="J33" s="343"/>
      <c r="K33" s="343"/>
      <c r="L33" s="359"/>
    </row>
    <row r="34" spans="1:12" ht="15" customHeight="1">
      <c r="A34" s="278" t="s">
        <v>87</v>
      </c>
      <c r="B34" s="356">
        <v>55076</v>
      </c>
      <c r="C34" s="356">
        <v>3002</v>
      </c>
      <c r="D34" s="356">
        <v>588</v>
      </c>
      <c r="E34" s="356">
        <v>439</v>
      </c>
      <c r="F34" s="356">
        <v>38271</v>
      </c>
      <c r="G34" s="356">
        <v>12776</v>
      </c>
      <c r="H34" s="356">
        <v>55429</v>
      </c>
      <c r="I34" s="356">
        <v>25827</v>
      </c>
      <c r="J34" s="356">
        <v>3884</v>
      </c>
      <c r="K34" s="356">
        <v>21180</v>
      </c>
      <c r="L34" s="360">
        <v>1001</v>
      </c>
    </row>
    <row r="35" spans="1:12" ht="15" customHeight="1">
      <c r="A35" s="78" t="s">
        <v>67</v>
      </c>
      <c r="B35" s="343"/>
      <c r="C35" s="343"/>
      <c r="D35" s="343"/>
      <c r="E35" s="343"/>
      <c r="F35" s="343"/>
      <c r="G35" s="343"/>
      <c r="H35" s="343"/>
      <c r="I35" s="343"/>
      <c r="J35" s="343"/>
      <c r="K35" s="343"/>
      <c r="L35" s="359"/>
    </row>
    <row r="36" spans="1:12" ht="15" customHeight="1">
      <c r="A36" s="80" t="s">
        <v>68</v>
      </c>
      <c r="B36" s="343"/>
      <c r="C36" s="343"/>
      <c r="D36" s="343"/>
      <c r="E36" s="343"/>
      <c r="F36" s="343"/>
      <c r="G36" s="343"/>
      <c r="H36" s="343"/>
      <c r="I36" s="343"/>
      <c r="J36" s="343"/>
      <c r="K36" s="343"/>
      <c r="L36" s="359"/>
    </row>
    <row r="37" spans="1:12" ht="15" customHeight="1">
      <c r="A37" s="81" t="s">
        <v>69</v>
      </c>
      <c r="B37" s="343"/>
      <c r="C37" s="343"/>
      <c r="D37" s="343"/>
      <c r="E37" s="343"/>
      <c r="F37" s="343"/>
      <c r="G37" s="343"/>
      <c r="H37" s="343"/>
      <c r="I37" s="343"/>
      <c r="J37" s="343"/>
      <c r="K37" s="343"/>
      <c r="L37" s="359"/>
    </row>
    <row r="38" spans="1:12" ht="15" customHeight="1">
      <c r="A38" s="279" t="s">
        <v>88</v>
      </c>
      <c r="B38" s="343">
        <v>4125</v>
      </c>
      <c r="C38" s="343">
        <v>273</v>
      </c>
      <c r="D38" s="343">
        <v>42</v>
      </c>
      <c r="E38" s="343">
        <v>47</v>
      </c>
      <c r="F38" s="343">
        <v>3162</v>
      </c>
      <c r="G38" s="343">
        <v>601</v>
      </c>
      <c r="H38" s="343">
        <v>4125</v>
      </c>
      <c r="I38" s="343">
        <v>1738</v>
      </c>
      <c r="J38" s="343">
        <v>209</v>
      </c>
      <c r="K38" s="343">
        <v>1499</v>
      </c>
      <c r="L38" s="359">
        <v>98</v>
      </c>
    </row>
    <row r="39" spans="1:12" ht="15" customHeight="1">
      <c r="A39" s="279" t="s">
        <v>89</v>
      </c>
      <c r="B39" s="343">
        <v>6188</v>
      </c>
      <c r="C39" s="343">
        <v>232</v>
      </c>
      <c r="D39" s="343">
        <v>57</v>
      </c>
      <c r="E39" s="343">
        <v>33</v>
      </c>
      <c r="F39" s="343">
        <v>4645</v>
      </c>
      <c r="G39" s="343">
        <v>1221</v>
      </c>
      <c r="H39" s="343">
        <v>6188</v>
      </c>
      <c r="I39" s="343">
        <v>2636</v>
      </c>
      <c r="J39" s="343">
        <v>340</v>
      </c>
      <c r="K39" s="343">
        <v>2357</v>
      </c>
      <c r="L39" s="359">
        <v>125</v>
      </c>
    </row>
    <row r="40" spans="1:12" ht="15" customHeight="1">
      <c r="A40" s="279" t="s">
        <v>90</v>
      </c>
      <c r="B40" s="343">
        <v>3885</v>
      </c>
      <c r="C40" s="343">
        <v>314</v>
      </c>
      <c r="D40" s="343">
        <v>16</v>
      </c>
      <c r="E40" s="343">
        <v>15</v>
      </c>
      <c r="F40" s="343">
        <v>3468</v>
      </c>
      <c r="G40" s="343">
        <v>72</v>
      </c>
      <c r="H40" s="343">
        <v>3893</v>
      </c>
      <c r="I40" s="343">
        <v>1817</v>
      </c>
      <c r="J40" s="343">
        <v>137</v>
      </c>
      <c r="K40" s="343">
        <v>1277</v>
      </c>
      <c r="L40" s="359">
        <v>74</v>
      </c>
    </row>
    <row r="41" spans="1:12" ht="15" customHeight="1">
      <c r="A41" s="279" t="s">
        <v>91</v>
      </c>
      <c r="B41" s="343">
        <v>4605</v>
      </c>
      <c r="C41" s="343">
        <v>156</v>
      </c>
      <c r="D41" s="343">
        <v>6</v>
      </c>
      <c r="E41" s="343">
        <v>35</v>
      </c>
      <c r="F41" s="343">
        <v>2730</v>
      </c>
      <c r="G41" s="343">
        <v>1678</v>
      </c>
      <c r="H41" s="343">
        <v>4665</v>
      </c>
      <c r="I41" s="343">
        <v>2103</v>
      </c>
      <c r="J41" s="343">
        <v>328</v>
      </c>
      <c r="K41" s="343">
        <v>1774</v>
      </c>
      <c r="L41" s="359">
        <v>81</v>
      </c>
    </row>
    <row r="42" spans="1:12" ht="15" customHeight="1">
      <c r="A42" s="279" t="s">
        <v>92</v>
      </c>
      <c r="B42" s="343">
        <v>3036</v>
      </c>
      <c r="C42" s="343">
        <v>187</v>
      </c>
      <c r="D42" s="343">
        <v>30</v>
      </c>
      <c r="E42" s="343">
        <v>41</v>
      </c>
      <c r="F42" s="343">
        <v>2384</v>
      </c>
      <c r="G42" s="343">
        <v>394</v>
      </c>
      <c r="H42" s="343">
        <v>3036</v>
      </c>
      <c r="I42" s="343">
        <v>1524</v>
      </c>
      <c r="J42" s="343">
        <v>455</v>
      </c>
      <c r="K42" s="343">
        <v>1101</v>
      </c>
      <c r="L42" s="359">
        <v>0</v>
      </c>
    </row>
    <row r="43" spans="1:12" ht="15" customHeight="1">
      <c r="A43" s="279" t="s">
        <v>93</v>
      </c>
      <c r="B43" s="343">
        <v>6915</v>
      </c>
      <c r="C43" s="343">
        <v>294</v>
      </c>
      <c r="D43" s="343">
        <v>41</v>
      </c>
      <c r="E43" s="343">
        <v>24</v>
      </c>
      <c r="F43" s="343">
        <v>4759</v>
      </c>
      <c r="G43" s="343">
        <v>1797</v>
      </c>
      <c r="H43" s="343">
        <v>6974</v>
      </c>
      <c r="I43" s="343">
        <v>3277</v>
      </c>
      <c r="J43" s="343">
        <v>494</v>
      </c>
      <c r="K43" s="343">
        <v>1827</v>
      </c>
      <c r="L43" s="359">
        <v>89</v>
      </c>
    </row>
    <row r="44" spans="1:12" ht="15" customHeight="1">
      <c r="A44" s="279" t="s">
        <v>94</v>
      </c>
      <c r="B44" s="343">
        <v>6644</v>
      </c>
      <c r="C44" s="343">
        <v>818</v>
      </c>
      <c r="D44" s="343">
        <v>59</v>
      </c>
      <c r="E44" s="343">
        <v>42</v>
      </c>
      <c r="F44" s="343">
        <v>4441</v>
      </c>
      <c r="G44" s="343">
        <v>1284</v>
      </c>
      <c r="H44" s="343">
        <v>6684</v>
      </c>
      <c r="I44" s="343">
        <v>2898</v>
      </c>
      <c r="J44" s="343">
        <v>557</v>
      </c>
      <c r="K44" s="343">
        <v>3138</v>
      </c>
      <c r="L44" s="359">
        <v>150</v>
      </c>
    </row>
    <row r="45" spans="1:12" ht="15" customHeight="1">
      <c r="A45" s="80" t="s">
        <v>884</v>
      </c>
      <c r="B45" s="343"/>
      <c r="C45" s="343"/>
      <c r="D45" s="343"/>
      <c r="E45" s="343"/>
      <c r="F45" s="343"/>
      <c r="G45" s="343"/>
      <c r="H45" s="343"/>
      <c r="I45" s="343"/>
      <c r="J45" s="343"/>
      <c r="K45" s="343"/>
      <c r="L45" s="359"/>
    </row>
    <row r="46" spans="1:12" ht="15" customHeight="1">
      <c r="A46" s="81" t="s">
        <v>78</v>
      </c>
      <c r="B46" s="343"/>
      <c r="C46" s="343"/>
      <c r="D46" s="343"/>
      <c r="E46" s="343"/>
      <c r="F46" s="343"/>
      <c r="G46" s="343"/>
      <c r="H46" s="343"/>
      <c r="I46" s="343"/>
      <c r="J46" s="343"/>
      <c r="K46" s="343"/>
      <c r="L46" s="359"/>
    </row>
    <row r="47" spans="1:12" ht="15" customHeight="1">
      <c r="A47" s="279" t="s">
        <v>95</v>
      </c>
      <c r="B47" s="343">
        <v>19678</v>
      </c>
      <c r="C47" s="343">
        <v>728</v>
      </c>
      <c r="D47" s="343">
        <v>337</v>
      </c>
      <c r="E47" s="343">
        <v>202</v>
      </c>
      <c r="F47" s="343">
        <v>12682</v>
      </c>
      <c r="G47" s="343">
        <v>5729</v>
      </c>
      <c r="H47" s="343">
        <v>19864</v>
      </c>
      <c r="I47" s="343">
        <v>9834</v>
      </c>
      <c r="J47" s="343">
        <v>1364</v>
      </c>
      <c r="K47" s="343">
        <v>8207</v>
      </c>
      <c r="L47" s="359">
        <v>384</v>
      </c>
    </row>
  </sheetData>
  <mergeCells count="12">
    <mergeCell ref="A3:A5"/>
    <mergeCell ref="B3:G3"/>
    <mergeCell ref="H3:K3"/>
    <mergeCell ref="L3:L5"/>
    <mergeCell ref="B4:B5"/>
    <mergeCell ref="C4:C5"/>
    <mergeCell ref="D4:D5"/>
    <mergeCell ref="E4:E5"/>
    <mergeCell ref="F4:F5"/>
    <mergeCell ref="G4:G5"/>
    <mergeCell ref="H4:H5"/>
    <mergeCell ref="I4:K4"/>
  </mergeCells>
  <hyperlinks>
    <hyperlink ref="L1:L2" location="'Spis tablic  List of tables'!A136" display="Powrót do spisu tablic"/>
  </hyperlink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9.140625" defaultRowHeight="15"/>
  <cols>
    <col min="1" max="1" width="35.7109375" style="120" customWidth="1"/>
    <col min="2" max="7" width="15.7109375" style="120" customWidth="1"/>
    <col min="8" max="16384" width="9.140625" style="120" customWidth="1"/>
  </cols>
  <sheetData>
    <row r="1" spans="1:8" ht="15" customHeight="1">
      <c r="A1" s="176" t="s">
        <v>736</v>
      </c>
      <c r="G1" s="602" t="s">
        <v>1467</v>
      </c>
      <c r="H1" s="133"/>
    </row>
    <row r="2" spans="1:8" ht="15" customHeight="1">
      <c r="A2" s="179" t="s">
        <v>24</v>
      </c>
      <c r="G2" s="603" t="s">
        <v>1468</v>
      </c>
      <c r="H2" s="133"/>
    </row>
    <row r="3" spans="1:8" ht="15" customHeight="1">
      <c r="A3" s="104" t="s">
        <v>681</v>
      </c>
      <c r="G3" s="133"/>
      <c r="H3" s="133"/>
    </row>
    <row r="4" ht="15" customHeight="1">
      <c r="A4" s="104" t="s">
        <v>25</v>
      </c>
    </row>
    <row r="5" spans="1:7" s="2" customFormat="1" ht="30" customHeight="1">
      <c r="A5" s="648" t="s">
        <v>194</v>
      </c>
      <c r="B5" s="628" t="s">
        <v>1561</v>
      </c>
      <c r="C5" s="628" t="s">
        <v>1560</v>
      </c>
      <c r="D5" s="633" t="s">
        <v>883</v>
      </c>
      <c r="E5" s="652"/>
      <c r="F5" s="630" t="s">
        <v>1433</v>
      </c>
      <c r="G5" s="633"/>
    </row>
    <row r="6" spans="1:7" s="2" customFormat="1" ht="63.75" customHeight="1" thickBot="1">
      <c r="A6" s="686"/>
      <c r="B6" s="632"/>
      <c r="C6" s="632"/>
      <c r="D6" s="502" t="s">
        <v>737</v>
      </c>
      <c r="E6" s="520" t="s">
        <v>738</v>
      </c>
      <c r="F6" s="542" t="s">
        <v>1471</v>
      </c>
      <c r="G6" s="543" t="s">
        <v>1472</v>
      </c>
    </row>
    <row r="7" spans="1:7" ht="14.1" customHeight="1">
      <c r="A7" s="278" t="s">
        <v>64</v>
      </c>
      <c r="B7" s="376">
        <v>416</v>
      </c>
      <c r="C7" s="376">
        <v>44</v>
      </c>
      <c r="D7" s="376">
        <v>3471.074519230769</v>
      </c>
      <c r="E7" s="408">
        <v>3139.058695652174</v>
      </c>
      <c r="F7" s="453">
        <v>1957</v>
      </c>
      <c r="G7" s="565">
        <v>698</v>
      </c>
    </row>
    <row r="8" spans="1:7" ht="14.1" customHeight="1">
      <c r="A8" s="78" t="s">
        <v>65</v>
      </c>
      <c r="B8" s="343"/>
      <c r="C8" s="343"/>
      <c r="D8" s="343"/>
      <c r="E8" s="359"/>
      <c r="F8" s="343"/>
      <c r="G8" s="359"/>
    </row>
    <row r="9" spans="1:7" ht="14.1" customHeight="1">
      <c r="A9" s="79"/>
      <c r="B9" s="343"/>
      <c r="C9" s="343"/>
      <c r="D9" s="343"/>
      <c r="E9" s="359"/>
      <c r="F9" s="343"/>
      <c r="G9" s="359"/>
    </row>
    <row r="10" spans="1:7" ht="14.1" customHeight="1">
      <c r="A10" s="278" t="s">
        <v>66</v>
      </c>
      <c r="B10" s="356">
        <v>142</v>
      </c>
      <c r="C10" s="356">
        <v>18</v>
      </c>
      <c r="D10" s="356">
        <v>3754.0985915492956</v>
      </c>
      <c r="E10" s="360">
        <v>3331.7625</v>
      </c>
      <c r="F10" s="393">
        <v>689</v>
      </c>
      <c r="G10" s="394">
        <v>228</v>
      </c>
    </row>
    <row r="11" spans="1:7" ht="14.1" customHeight="1">
      <c r="A11" s="78" t="s">
        <v>67</v>
      </c>
      <c r="B11" s="343"/>
      <c r="C11" s="343"/>
      <c r="D11" s="343"/>
      <c r="E11" s="359"/>
      <c r="F11" s="343"/>
      <c r="G11" s="359"/>
    </row>
    <row r="12" spans="1:7" ht="14.1" customHeight="1">
      <c r="A12" s="80" t="s">
        <v>68</v>
      </c>
      <c r="B12" s="343"/>
      <c r="C12" s="343"/>
      <c r="D12" s="343"/>
      <c r="E12" s="359"/>
      <c r="F12" s="343"/>
      <c r="G12" s="359"/>
    </row>
    <row r="13" spans="1:7" ht="14.1" customHeight="1">
      <c r="A13" s="81" t="s">
        <v>69</v>
      </c>
      <c r="B13" s="343"/>
      <c r="C13" s="343"/>
      <c r="D13" s="343"/>
      <c r="E13" s="359"/>
      <c r="F13" s="343"/>
      <c r="G13" s="359"/>
    </row>
    <row r="14" spans="1:7" ht="14.1" customHeight="1">
      <c r="A14" s="279" t="s">
        <v>70</v>
      </c>
      <c r="B14" s="343">
        <v>11</v>
      </c>
      <c r="C14" s="343">
        <v>1</v>
      </c>
      <c r="D14" s="343">
        <v>3860.818181818182</v>
      </c>
      <c r="E14" s="359">
        <v>3539.0833333333335</v>
      </c>
      <c r="F14" s="343">
        <v>46</v>
      </c>
      <c r="G14" s="359">
        <v>16</v>
      </c>
    </row>
    <row r="15" spans="1:7" ht="14.1" customHeight="1">
      <c r="A15" s="279" t="s">
        <v>71</v>
      </c>
      <c r="B15" s="343">
        <v>18</v>
      </c>
      <c r="C15" s="343">
        <v>6</v>
      </c>
      <c r="D15" s="343">
        <v>3682.5555555555557</v>
      </c>
      <c r="E15" s="359">
        <v>2761.9166666666665</v>
      </c>
      <c r="F15" s="343">
        <v>82</v>
      </c>
      <c r="G15" s="359">
        <v>29</v>
      </c>
    </row>
    <row r="16" spans="1:7" ht="14.1" customHeight="1">
      <c r="A16" s="279" t="s">
        <v>72</v>
      </c>
      <c r="B16" s="343">
        <v>9</v>
      </c>
      <c r="C16" s="343">
        <v>3</v>
      </c>
      <c r="D16" s="343">
        <v>6463.777777777777</v>
      </c>
      <c r="E16" s="359">
        <v>4847.833333333333</v>
      </c>
      <c r="F16" s="343">
        <v>34</v>
      </c>
      <c r="G16" s="359">
        <v>10</v>
      </c>
    </row>
    <row r="17" spans="1:7" ht="14.1" customHeight="1">
      <c r="A17" s="279" t="s">
        <v>73</v>
      </c>
      <c r="B17" s="343">
        <v>30</v>
      </c>
      <c r="C17" s="343">
        <v>2</v>
      </c>
      <c r="D17" s="343">
        <v>3101.733333333333</v>
      </c>
      <c r="E17" s="359">
        <v>2907.875</v>
      </c>
      <c r="F17" s="343">
        <v>136</v>
      </c>
      <c r="G17" s="359">
        <v>45</v>
      </c>
    </row>
    <row r="18" spans="1:7" ht="14.1" customHeight="1">
      <c r="A18" s="279" t="s">
        <v>74</v>
      </c>
      <c r="B18" s="343">
        <v>7</v>
      </c>
      <c r="C18" s="343">
        <v>5</v>
      </c>
      <c r="D18" s="343">
        <v>6327.285714285715</v>
      </c>
      <c r="E18" s="359">
        <v>3690.9166666666665</v>
      </c>
      <c r="F18" s="343">
        <v>45</v>
      </c>
      <c r="G18" s="359">
        <v>11</v>
      </c>
    </row>
    <row r="19" spans="1:7" ht="14.1" customHeight="1">
      <c r="A19" s="279" t="s">
        <v>75</v>
      </c>
      <c r="B19" s="343">
        <v>32</v>
      </c>
      <c r="C19" s="343">
        <v>1</v>
      </c>
      <c r="D19" s="343">
        <v>3326.3125</v>
      </c>
      <c r="E19" s="359">
        <v>3225.5151515151515</v>
      </c>
      <c r="F19" s="343">
        <v>149</v>
      </c>
      <c r="G19" s="359">
        <v>51</v>
      </c>
    </row>
    <row r="20" spans="1:7" ht="14.1" customHeight="1">
      <c r="A20" s="80" t="s">
        <v>884</v>
      </c>
      <c r="B20" s="343"/>
      <c r="C20" s="343"/>
      <c r="D20" s="343"/>
      <c r="E20" s="359"/>
      <c r="F20" s="343"/>
      <c r="G20" s="359"/>
    </row>
    <row r="21" spans="1:7" ht="14.1" customHeight="1">
      <c r="A21" s="81" t="s">
        <v>78</v>
      </c>
      <c r="B21" s="343"/>
      <c r="C21" s="343"/>
      <c r="D21" s="343"/>
      <c r="E21" s="359"/>
      <c r="F21" s="343"/>
      <c r="G21" s="359"/>
    </row>
    <row r="22" spans="1:7" ht="14.1" customHeight="1">
      <c r="A22" s="279" t="s">
        <v>79</v>
      </c>
      <c r="B22" s="343">
        <v>35</v>
      </c>
      <c r="C22" s="401" t="s">
        <v>1214</v>
      </c>
      <c r="D22" s="343">
        <v>3496.2285714285713</v>
      </c>
      <c r="E22" s="359">
        <v>3496.2285714285713</v>
      </c>
      <c r="F22" s="343">
        <v>197</v>
      </c>
      <c r="G22" s="359">
        <v>66</v>
      </c>
    </row>
    <row r="23" spans="1:7" ht="14.1" customHeight="1">
      <c r="A23" s="79"/>
      <c r="B23" s="343"/>
      <c r="C23" s="343"/>
      <c r="D23" s="343"/>
      <c r="E23" s="359"/>
      <c r="F23" s="343"/>
      <c r="G23" s="359"/>
    </row>
    <row r="24" spans="1:7" ht="14.1" customHeight="1">
      <c r="A24" s="278" t="s">
        <v>80</v>
      </c>
      <c r="B24" s="356">
        <v>82</v>
      </c>
      <c r="C24" s="356">
        <v>12</v>
      </c>
      <c r="D24" s="356">
        <v>3548.512195121951</v>
      </c>
      <c r="E24" s="360">
        <v>3095.5106382978724</v>
      </c>
      <c r="F24" s="356">
        <v>357</v>
      </c>
      <c r="G24" s="360">
        <v>119</v>
      </c>
    </row>
    <row r="25" spans="1:7" ht="14.1" customHeight="1">
      <c r="A25" s="78" t="s">
        <v>67</v>
      </c>
      <c r="B25" s="343"/>
      <c r="C25" s="343"/>
      <c r="D25" s="343"/>
      <c r="E25" s="359"/>
      <c r="F25" s="343"/>
      <c r="G25" s="359"/>
    </row>
    <row r="26" spans="1:7" ht="14.1" customHeight="1">
      <c r="A26" s="80" t="s">
        <v>68</v>
      </c>
      <c r="B26" s="343"/>
      <c r="C26" s="343"/>
      <c r="D26" s="343"/>
      <c r="E26" s="359"/>
      <c r="F26" s="343"/>
      <c r="G26" s="359"/>
    </row>
    <row r="27" spans="1:7" ht="14.1" customHeight="1">
      <c r="A27" s="81" t="s">
        <v>69</v>
      </c>
      <c r="B27" s="343"/>
      <c r="C27" s="343"/>
      <c r="D27" s="343"/>
      <c r="E27" s="359"/>
      <c r="F27" s="343"/>
      <c r="G27" s="359"/>
    </row>
    <row r="28" spans="1:7" ht="14.1" customHeight="1">
      <c r="A28" s="279" t="s">
        <v>81</v>
      </c>
      <c r="B28" s="343">
        <v>29</v>
      </c>
      <c r="C28" s="343">
        <v>5</v>
      </c>
      <c r="D28" s="343">
        <v>3099.4137931034484</v>
      </c>
      <c r="E28" s="359">
        <v>2643.6176470588234</v>
      </c>
      <c r="F28" s="343">
        <v>125</v>
      </c>
      <c r="G28" s="359">
        <v>42</v>
      </c>
    </row>
    <row r="29" spans="1:7" ht="14.1" customHeight="1">
      <c r="A29" s="279" t="s">
        <v>82</v>
      </c>
      <c r="B29" s="343">
        <v>16</v>
      </c>
      <c r="C29" s="343">
        <v>4</v>
      </c>
      <c r="D29" s="343">
        <v>3597.625</v>
      </c>
      <c r="E29" s="359">
        <v>2878.1</v>
      </c>
      <c r="F29" s="343">
        <v>75</v>
      </c>
      <c r="G29" s="359">
        <v>25</v>
      </c>
    </row>
    <row r="30" spans="1:7" ht="14.1" customHeight="1">
      <c r="A30" s="279" t="s">
        <v>83</v>
      </c>
      <c r="B30" s="343">
        <v>5</v>
      </c>
      <c r="C30" s="343">
        <v>1</v>
      </c>
      <c r="D30" s="343">
        <v>5470.6</v>
      </c>
      <c r="E30" s="359">
        <v>4558.833333333333</v>
      </c>
      <c r="F30" s="343">
        <v>29</v>
      </c>
      <c r="G30" s="359">
        <v>9</v>
      </c>
    </row>
    <row r="31" spans="1:7" ht="14.1" customHeight="1">
      <c r="A31" s="279" t="s">
        <v>84</v>
      </c>
      <c r="B31" s="343">
        <v>11</v>
      </c>
      <c r="C31" s="401" t="s">
        <v>1214</v>
      </c>
      <c r="D31" s="343">
        <v>3164.090909090909</v>
      </c>
      <c r="E31" s="359">
        <v>3164.090909090909</v>
      </c>
      <c r="F31" s="343">
        <v>39</v>
      </c>
      <c r="G31" s="359">
        <v>14</v>
      </c>
    </row>
    <row r="32" spans="1:7" ht="14.1" customHeight="1">
      <c r="A32" s="279" t="s">
        <v>85</v>
      </c>
      <c r="B32" s="343">
        <v>15</v>
      </c>
      <c r="C32" s="343">
        <v>2</v>
      </c>
      <c r="D32" s="343">
        <v>3851.4</v>
      </c>
      <c r="E32" s="359">
        <v>3398.294117647059</v>
      </c>
      <c r="F32" s="343">
        <v>65</v>
      </c>
      <c r="G32" s="359">
        <v>22</v>
      </c>
    </row>
    <row r="33" spans="1:7" ht="14.1" customHeight="1">
      <c r="A33" s="279" t="s">
        <v>86</v>
      </c>
      <c r="B33" s="343">
        <v>6</v>
      </c>
      <c r="C33" s="401" t="s">
        <v>1214</v>
      </c>
      <c r="D33" s="343">
        <v>3934</v>
      </c>
      <c r="E33" s="359">
        <v>3934</v>
      </c>
      <c r="F33" s="343">
        <v>24</v>
      </c>
      <c r="G33" s="359">
        <v>7</v>
      </c>
    </row>
    <row r="34" spans="1:7" ht="14.1" customHeight="1">
      <c r="A34" s="79"/>
      <c r="B34" s="343"/>
      <c r="C34" s="343"/>
      <c r="D34" s="343"/>
      <c r="E34" s="359"/>
      <c r="F34" s="343"/>
      <c r="G34" s="359"/>
    </row>
    <row r="35" spans="1:7" ht="14.1" customHeight="1">
      <c r="A35" s="278" t="s">
        <v>87</v>
      </c>
      <c r="B35" s="356">
        <v>192</v>
      </c>
      <c r="C35" s="356">
        <v>14</v>
      </c>
      <c r="D35" s="356">
        <v>3228.6822916666665</v>
      </c>
      <c r="E35" s="360">
        <v>3009.257281553398</v>
      </c>
      <c r="F35" s="356">
        <v>911</v>
      </c>
      <c r="G35" s="360">
        <v>351</v>
      </c>
    </row>
    <row r="36" spans="1:7" ht="14.1" customHeight="1">
      <c r="A36" s="78" t="s">
        <v>67</v>
      </c>
      <c r="B36" s="343"/>
      <c r="C36" s="343"/>
      <c r="D36" s="343"/>
      <c r="E36" s="359"/>
      <c r="F36" s="343"/>
      <c r="G36" s="359"/>
    </row>
    <row r="37" spans="1:7" ht="14.1" customHeight="1">
      <c r="A37" s="80" t="s">
        <v>68</v>
      </c>
      <c r="B37" s="343"/>
      <c r="C37" s="343"/>
      <c r="D37" s="343"/>
      <c r="E37" s="359"/>
      <c r="F37" s="343"/>
      <c r="G37" s="359"/>
    </row>
    <row r="38" spans="1:7" ht="14.1" customHeight="1">
      <c r="A38" s="81" t="s">
        <v>69</v>
      </c>
      <c r="B38" s="343"/>
      <c r="C38" s="343"/>
      <c r="D38" s="343"/>
      <c r="E38" s="359"/>
      <c r="F38" s="343"/>
      <c r="G38" s="359"/>
    </row>
    <row r="39" spans="1:7" ht="14.1" customHeight="1">
      <c r="A39" s="279" t="s">
        <v>88</v>
      </c>
      <c r="B39" s="343">
        <v>14</v>
      </c>
      <c r="C39" s="343">
        <v>4</v>
      </c>
      <c r="D39" s="343">
        <v>4273.571428571428</v>
      </c>
      <c r="E39" s="359">
        <v>3323.8888888888887</v>
      </c>
      <c r="F39" s="343">
        <v>62</v>
      </c>
      <c r="G39" s="359">
        <v>22</v>
      </c>
    </row>
    <row r="40" spans="1:7" ht="14.1" customHeight="1">
      <c r="A40" s="279" t="s">
        <v>89</v>
      </c>
      <c r="B40" s="343">
        <v>16</v>
      </c>
      <c r="C40" s="401" t="s">
        <v>1214</v>
      </c>
      <c r="D40" s="343">
        <v>4065</v>
      </c>
      <c r="E40" s="359">
        <v>4065</v>
      </c>
      <c r="F40" s="343">
        <v>77</v>
      </c>
      <c r="G40" s="359">
        <v>31</v>
      </c>
    </row>
    <row r="41" spans="1:7" ht="14.1" customHeight="1">
      <c r="A41" s="279" t="s">
        <v>90</v>
      </c>
      <c r="B41" s="343">
        <v>15</v>
      </c>
      <c r="C41" s="343">
        <v>1</v>
      </c>
      <c r="D41" s="343">
        <v>2833.733333333333</v>
      </c>
      <c r="E41" s="359">
        <v>2656.625</v>
      </c>
      <c r="F41" s="343">
        <v>65</v>
      </c>
      <c r="G41" s="359">
        <v>23</v>
      </c>
    </row>
    <row r="42" spans="1:7" ht="14.1" customHeight="1">
      <c r="A42" s="279" t="s">
        <v>91</v>
      </c>
      <c r="B42" s="343">
        <v>16</v>
      </c>
      <c r="C42" s="343">
        <v>1</v>
      </c>
      <c r="D42" s="343">
        <v>3181.3125</v>
      </c>
      <c r="E42" s="359">
        <v>2994.176470588235</v>
      </c>
      <c r="F42" s="343">
        <v>76</v>
      </c>
      <c r="G42" s="359">
        <v>27</v>
      </c>
    </row>
    <row r="43" spans="1:7" ht="14.1" customHeight="1">
      <c r="A43" s="279" t="s">
        <v>92</v>
      </c>
      <c r="B43" s="343">
        <v>8</v>
      </c>
      <c r="C43" s="343">
        <v>2</v>
      </c>
      <c r="D43" s="343">
        <v>4232.375</v>
      </c>
      <c r="E43" s="359">
        <v>3385.9</v>
      </c>
      <c r="F43" s="343">
        <v>46</v>
      </c>
      <c r="G43" s="359">
        <v>13</v>
      </c>
    </row>
    <row r="44" spans="1:7" ht="14.1" customHeight="1">
      <c r="A44" s="279" t="s">
        <v>93</v>
      </c>
      <c r="B44" s="343">
        <v>30</v>
      </c>
      <c r="C44" s="343">
        <v>4</v>
      </c>
      <c r="D44" s="343">
        <v>4101.633333333333</v>
      </c>
      <c r="E44" s="359">
        <v>3619.0882352941176</v>
      </c>
      <c r="F44" s="343">
        <v>113</v>
      </c>
      <c r="G44" s="359">
        <v>43</v>
      </c>
    </row>
    <row r="45" spans="1:7" ht="14.1" customHeight="1">
      <c r="A45" s="279" t="s">
        <v>94</v>
      </c>
      <c r="B45" s="343">
        <v>23</v>
      </c>
      <c r="C45" s="343">
        <v>2</v>
      </c>
      <c r="D45" s="343">
        <v>3082.217391304348</v>
      </c>
      <c r="E45" s="359">
        <v>2835.64</v>
      </c>
      <c r="F45" s="343">
        <v>88</v>
      </c>
      <c r="G45" s="359">
        <v>37</v>
      </c>
    </row>
    <row r="46" spans="1:7" ht="14.1" customHeight="1">
      <c r="A46" s="80" t="s">
        <v>884</v>
      </c>
      <c r="B46" s="343"/>
      <c r="C46" s="343"/>
      <c r="D46" s="343"/>
      <c r="E46" s="359"/>
      <c r="F46" s="343"/>
      <c r="G46" s="359"/>
    </row>
    <row r="47" spans="1:7" ht="14.1" customHeight="1">
      <c r="A47" s="81" t="s">
        <v>78</v>
      </c>
      <c r="B47" s="343"/>
      <c r="C47" s="343"/>
      <c r="D47" s="343"/>
      <c r="E47" s="359"/>
      <c r="F47" s="343"/>
      <c r="G47" s="359"/>
    </row>
    <row r="48" spans="1:7" ht="14.1" customHeight="1">
      <c r="A48" s="279" t="s">
        <v>95</v>
      </c>
      <c r="B48" s="343">
        <v>70</v>
      </c>
      <c r="C48" s="401" t="s">
        <v>1214</v>
      </c>
      <c r="D48" s="343">
        <v>2483.3</v>
      </c>
      <c r="E48" s="359">
        <v>2483.3</v>
      </c>
      <c r="F48" s="343">
        <v>384</v>
      </c>
      <c r="G48" s="359">
        <v>155</v>
      </c>
    </row>
  </sheetData>
  <mergeCells count="5">
    <mergeCell ref="B5:B6"/>
    <mergeCell ref="C5:C6"/>
    <mergeCell ref="D5:E5"/>
    <mergeCell ref="A5:A6"/>
    <mergeCell ref="F5:G5"/>
  </mergeCells>
  <hyperlinks>
    <hyperlink ref="G1:G2" location="'Spis tablic  List of tables'!A139" display="Powrót do spisu tablic"/>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42.7109375" style="120" customWidth="1"/>
    <col min="2" max="4" width="15.7109375" style="120" customWidth="1"/>
    <col min="5" max="5" width="41.140625" style="120" customWidth="1"/>
    <col min="6" max="16384" width="9.140625" style="120" customWidth="1"/>
  </cols>
  <sheetData>
    <row r="1" spans="1:6" ht="15" customHeight="1">
      <c r="A1" s="176" t="s">
        <v>1275</v>
      </c>
      <c r="E1" s="602" t="s">
        <v>1467</v>
      </c>
      <c r="F1" s="133"/>
    </row>
    <row r="2" spans="1:6" ht="15" customHeight="1">
      <c r="A2" s="201" t="s">
        <v>24</v>
      </c>
      <c r="E2" s="603" t="s">
        <v>1468</v>
      </c>
      <c r="F2" s="133"/>
    </row>
    <row r="3" spans="1:2" ht="15" customHeight="1">
      <c r="A3" s="195" t="s">
        <v>1276</v>
      </c>
      <c r="B3" s="528"/>
    </row>
    <row r="4" ht="15" customHeight="1">
      <c r="A4" s="195" t="s">
        <v>25</v>
      </c>
    </row>
    <row r="5" spans="1:5" s="2" customFormat="1" ht="30" customHeight="1" thickBot="1">
      <c r="A5" s="518" t="s">
        <v>32</v>
      </c>
      <c r="B5" s="508">
        <v>2012</v>
      </c>
      <c r="C5" s="508">
        <v>2013</v>
      </c>
      <c r="D5" s="508">
        <v>2014</v>
      </c>
      <c r="E5" s="129" t="s">
        <v>33</v>
      </c>
    </row>
    <row r="6" spans="1:5" ht="15" customHeight="1">
      <c r="A6" s="248" t="s">
        <v>875</v>
      </c>
      <c r="B6" s="566">
        <v>16</v>
      </c>
      <c r="C6" s="386">
        <v>25</v>
      </c>
      <c r="D6" s="386">
        <v>36</v>
      </c>
      <c r="E6" s="55" t="s">
        <v>27</v>
      </c>
    </row>
    <row r="7" spans="1:5" ht="15" customHeight="1">
      <c r="A7" s="240" t="s">
        <v>876</v>
      </c>
      <c r="B7" s="92">
        <v>9</v>
      </c>
      <c r="C7" s="386">
        <v>13</v>
      </c>
      <c r="D7" s="386">
        <v>10</v>
      </c>
      <c r="E7" s="206" t="s">
        <v>877</v>
      </c>
    </row>
    <row r="8" spans="1:5" ht="15" customHeight="1">
      <c r="A8" s="280" t="s">
        <v>388</v>
      </c>
      <c r="B8" s="92">
        <v>8</v>
      </c>
      <c r="C8" s="386">
        <v>5</v>
      </c>
      <c r="D8" s="386">
        <v>3</v>
      </c>
      <c r="E8" s="55" t="s">
        <v>389</v>
      </c>
    </row>
    <row r="9" spans="1:5" ht="15" customHeight="1">
      <c r="A9" s="281" t="s">
        <v>390</v>
      </c>
      <c r="B9" s="92">
        <v>6</v>
      </c>
      <c r="C9" s="386">
        <v>6</v>
      </c>
      <c r="D9" s="386">
        <v>14</v>
      </c>
      <c r="E9" s="55" t="s">
        <v>391</v>
      </c>
    </row>
    <row r="10" spans="1:5" ht="15" customHeight="1">
      <c r="A10" s="240" t="s">
        <v>878</v>
      </c>
      <c r="B10" s="401" t="s">
        <v>1214</v>
      </c>
      <c r="C10" s="567" t="s">
        <v>1214</v>
      </c>
      <c r="D10" s="567" t="s">
        <v>1214</v>
      </c>
      <c r="E10" s="206" t="s">
        <v>877</v>
      </c>
    </row>
    <row r="11" spans="1:5" ht="15" customHeight="1">
      <c r="A11" s="248" t="s">
        <v>1270</v>
      </c>
      <c r="B11" s="92">
        <v>1248</v>
      </c>
      <c r="C11" s="386">
        <v>1392</v>
      </c>
      <c r="D11" s="386">
        <v>1671</v>
      </c>
      <c r="E11" s="55" t="s">
        <v>1271</v>
      </c>
    </row>
    <row r="12" spans="1:5" ht="15" customHeight="1">
      <c r="A12" s="240" t="s">
        <v>879</v>
      </c>
      <c r="B12" s="92">
        <v>874</v>
      </c>
      <c r="C12" s="386">
        <v>1153</v>
      </c>
      <c r="D12" s="386">
        <v>1360</v>
      </c>
      <c r="E12" s="206" t="s">
        <v>881</v>
      </c>
    </row>
    <row r="13" spans="1:5" ht="15" customHeight="1">
      <c r="A13" s="240" t="s">
        <v>880</v>
      </c>
      <c r="B13" s="92">
        <v>77</v>
      </c>
      <c r="C13" s="386">
        <v>78</v>
      </c>
      <c r="D13" s="386">
        <v>200</v>
      </c>
      <c r="E13" s="206" t="s">
        <v>882</v>
      </c>
    </row>
    <row r="14" spans="1:5" ht="15" customHeight="1">
      <c r="A14" s="240" t="s">
        <v>1274</v>
      </c>
      <c r="B14" s="92">
        <v>297</v>
      </c>
      <c r="C14" s="386">
        <v>161</v>
      </c>
      <c r="D14" s="386">
        <v>111</v>
      </c>
      <c r="E14" s="206" t="s">
        <v>1562</v>
      </c>
    </row>
    <row r="15" spans="1:5" ht="15" customHeight="1">
      <c r="A15" s="281" t="s">
        <v>1272</v>
      </c>
      <c r="B15" s="92">
        <v>1811</v>
      </c>
      <c r="C15" s="386">
        <v>2110</v>
      </c>
      <c r="D15" s="386">
        <v>2564</v>
      </c>
      <c r="E15" s="55" t="s">
        <v>1273</v>
      </c>
    </row>
    <row r="16" spans="1:5" ht="15" customHeight="1">
      <c r="A16" s="240" t="s">
        <v>879</v>
      </c>
      <c r="B16" s="92">
        <v>1357</v>
      </c>
      <c r="C16" s="386">
        <v>1776</v>
      </c>
      <c r="D16" s="386">
        <v>2144</v>
      </c>
      <c r="E16" s="206" t="s">
        <v>881</v>
      </c>
    </row>
    <row r="17" spans="1:5" ht="15" customHeight="1">
      <c r="A17" s="240" t="s">
        <v>880</v>
      </c>
      <c r="B17" s="92">
        <v>71</v>
      </c>
      <c r="C17" s="386">
        <v>106</v>
      </c>
      <c r="D17" s="386">
        <v>249</v>
      </c>
      <c r="E17" s="206" t="s">
        <v>882</v>
      </c>
    </row>
    <row r="18" spans="1:5" ht="15" customHeight="1">
      <c r="A18" s="240" t="s">
        <v>1274</v>
      </c>
      <c r="B18" s="92">
        <v>383</v>
      </c>
      <c r="C18" s="386">
        <v>228</v>
      </c>
      <c r="D18" s="386">
        <v>171</v>
      </c>
      <c r="E18" s="206" t="s">
        <v>1562</v>
      </c>
    </row>
    <row r="19" spans="1:5" s="2" customFormat="1" ht="15" customHeight="1">
      <c r="A19" s="429" t="s">
        <v>1396</v>
      </c>
      <c r="B19" s="71"/>
      <c r="C19" s="71"/>
      <c r="D19" s="71"/>
      <c r="E19" s="324" t="s">
        <v>1400</v>
      </c>
    </row>
    <row r="20" spans="1:5" s="2" customFormat="1" ht="15" customHeight="1">
      <c r="A20" s="430" t="s">
        <v>1397</v>
      </c>
      <c r="B20" s="568">
        <v>26</v>
      </c>
      <c r="C20" s="346">
        <v>31</v>
      </c>
      <c r="D20" s="346">
        <v>38</v>
      </c>
      <c r="E20" s="326" t="s">
        <v>1399</v>
      </c>
    </row>
    <row r="21" spans="1:5" ht="15" customHeight="1">
      <c r="A21" s="430" t="s">
        <v>1398</v>
      </c>
      <c r="B21" s="568">
        <v>95</v>
      </c>
      <c r="C21" s="346">
        <v>96</v>
      </c>
      <c r="D21" s="346">
        <v>94</v>
      </c>
      <c r="E21" s="326" t="s">
        <v>1563</v>
      </c>
    </row>
    <row r="22" spans="1:5" ht="15" customHeight="1">
      <c r="A22" s="240"/>
      <c r="B22" s="426"/>
      <c r="C22" s="427"/>
      <c r="D22" s="428"/>
      <c r="E22" s="206"/>
    </row>
    <row r="23" spans="1:5" ht="15" customHeight="1">
      <c r="A23" s="726" t="s">
        <v>1277</v>
      </c>
      <c r="B23" s="726"/>
      <c r="C23" s="726"/>
      <c r="D23" s="726"/>
      <c r="E23" s="726"/>
    </row>
    <row r="24" ht="15" customHeight="1">
      <c r="A24" s="1" t="s">
        <v>1278</v>
      </c>
    </row>
    <row r="25" spans="1:5" s="41" customFormat="1" ht="27" customHeight="1">
      <c r="A25" s="724" t="s">
        <v>1280</v>
      </c>
      <c r="B25" s="724"/>
      <c r="C25" s="724"/>
      <c r="D25" s="724"/>
      <c r="E25" s="724"/>
    </row>
    <row r="26" spans="1:5" s="41" customFormat="1" ht="24.75" customHeight="1">
      <c r="A26" s="725" t="s">
        <v>1281</v>
      </c>
      <c r="B26" s="725"/>
      <c r="C26" s="725"/>
      <c r="D26" s="725"/>
      <c r="E26" s="725"/>
    </row>
    <row r="27" spans="1:5" s="41" customFormat="1" ht="12.75" customHeight="1">
      <c r="A27" s="516"/>
      <c r="B27" s="516"/>
      <c r="C27" s="516"/>
      <c r="D27" s="516"/>
      <c r="E27" s="516"/>
    </row>
  </sheetData>
  <mergeCells count="3">
    <mergeCell ref="A25:E25"/>
    <mergeCell ref="A26:E26"/>
    <mergeCell ref="A23:E23"/>
  </mergeCells>
  <hyperlinks>
    <hyperlink ref="E1:E2" location="'Spis tablic  List of tables'!A145" display="Powrót do spisu tablic"/>
  </hyperlink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9.140625" defaultRowHeight="15"/>
  <cols>
    <col min="1" max="1" width="34.57421875" style="120" customWidth="1"/>
    <col min="2" max="7" width="15.7109375" style="120" customWidth="1"/>
    <col min="8" max="8" width="30.7109375" style="120" customWidth="1"/>
    <col min="9" max="16384" width="9.140625" style="120" customWidth="1"/>
  </cols>
  <sheetData>
    <row r="1" spans="1:9" ht="15" customHeight="1">
      <c r="A1" s="187" t="s">
        <v>739</v>
      </c>
      <c r="B1" s="193"/>
      <c r="C1" s="193"/>
      <c r="D1" s="193"/>
      <c r="E1" s="193"/>
      <c r="F1" s="193"/>
      <c r="G1" s="193"/>
      <c r="H1" s="602" t="s">
        <v>1467</v>
      </c>
      <c r="I1" s="133"/>
    </row>
    <row r="2" spans="1:9" ht="15" customHeight="1">
      <c r="A2" s="201" t="s">
        <v>24</v>
      </c>
      <c r="B2" s="183"/>
      <c r="C2" s="183"/>
      <c r="D2" s="183"/>
      <c r="E2" s="183"/>
      <c r="F2" s="183"/>
      <c r="G2" s="183"/>
      <c r="H2" s="603" t="s">
        <v>1468</v>
      </c>
      <c r="I2" s="133"/>
    </row>
    <row r="3" spans="1:7" ht="15" customHeight="1">
      <c r="A3" s="196" t="s">
        <v>1531</v>
      </c>
      <c r="B3" s="184"/>
      <c r="C3" s="184"/>
      <c r="D3" s="184"/>
      <c r="E3" s="184"/>
      <c r="F3" s="184"/>
      <c r="G3" s="184"/>
    </row>
    <row r="4" ht="15" customHeight="1">
      <c r="A4" s="195" t="s">
        <v>25</v>
      </c>
    </row>
    <row r="5" spans="1:9" s="2" customFormat="1" ht="30" customHeight="1">
      <c r="A5" s="640" t="s">
        <v>32</v>
      </c>
      <c r="B5" s="681">
        <v>2012</v>
      </c>
      <c r="C5" s="727"/>
      <c r="D5" s="639">
        <v>2013</v>
      </c>
      <c r="E5" s="681"/>
      <c r="F5" s="639">
        <v>2014</v>
      </c>
      <c r="G5" s="681"/>
      <c r="H5" s="705" t="s">
        <v>33</v>
      </c>
      <c r="I5" s="34"/>
    </row>
    <row r="6" spans="1:9" s="2" customFormat="1" ht="45" customHeight="1" thickBot="1">
      <c r="A6" s="678"/>
      <c r="B6" s="502" t="s">
        <v>424</v>
      </c>
      <c r="C6" s="502" t="s">
        <v>425</v>
      </c>
      <c r="D6" s="502" t="s">
        <v>424</v>
      </c>
      <c r="E6" s="502" t="s">
        <v>425</v>
      </c>
      <c r="F6" s="502" t="s">
        <v>424</v>
      </c>
      <c r="G6" s="520" t="s">
        <v>425</v>
      </c>
      <c r="H6" s="706"/>
      <c r="I6" s="34"/>
    </row>
    <row r="7" spans="1:9" s="89" customFormat="1" ht="15" customHeight="1">
      <c r="A7" s="282" t="s">
        <v>833</v>
      </c>
      <c r="B7" s="398">
        <v>1186</v>
      </c>
      <c r="C7" s="398">
        <v>532</v>
      </c>
      <c r="D7" s="398">
        <v>1340</v>
      </c>
      <c r="E7" s="398">
        <v>600</v>
      </c>
      <c r="F7" s="569">
        <v>1585</v>
      </c>
      <c r="G7" s="398">
        <v>766</v>
      </c>
      <c r="H7" s="113" t="s">
        <v>38</v>
      </c>
      <c r="I7" s="118"/>
    </row>
    <row r="8" spans="1:9" s="89" customFormat="1" ht="15" customHeight="1">
      <c r="A8" s="118" t="s">
        <v>740</v>
      </c>
      <c r="B8" s="400"/>
      <c r="C8" s="400"/>
      <c r="D8" s="400"/>
      <c r="E8" s="400"/>
      <c r="F8" s="400"/>
      <c r="G8" s="400"/>
      <c r="H8" s="86" t="s">
        <v>394</v>
      </c>
      <c r="I8" s="118"/>
    </row>
    <row r="9" spans="1:9" s="89" customFormat="1" ht="15" customHeight="1">
      <c r="A9" s="281" t="s">
        <v>741</v>
      </c>
      <c r="B9" s="400">
        <v>17</v>
      </c>
      <c r="C9" s="400">
        <v>9</v>
      </c>
      <c r="D9" s="400">
        <v>17</v>
      </c>
      <c r="E9" s="400">
        <v>8</v>
      </c>
      <c r="F9" s="570">
        <v>13</v>
      </c>
      <c r="G9" s="400">
        <v>7</v>
      </c>
      <c r="H9" s="86" t="s">
        <v>395</v>
      </c>
      <c r="I9" s="118"/>
    </row>
    <row r="10" spans="1:9" s="89" customFormat="1" ht="15" customHeight="1">
      <c r="A10" s="283" t="s">
        <v>397</v>
      </c>
      <c r="B10" s="400">
        <v>380</v>
      </c>
      <c r="C10" s="400">
        <v>161</v>
      </c>
      <c r="D10" s="400">
        <v>431</v>
      </c>
      <c r="E10" s="400">
        <v>201</v>
      </c>
      <c r="F10" s="570">
        <v>628</v>
      </c>
      <c r="G10" s="400">
        <v>314</v>
      </c>
      <c r="H10" s="228">
        <v>1</v>
      </c>
      <c r="I10" s="118"/>
    </row>
    <row r="11" spans="1:9" s="89" customFormat="1" ht="15" customHeight="1">
      <c r="A11" s="283" t="s">
        <v>398</v>
      </c>
      <c r="B11" s="400">
        <v>690</v>
      </c>
      <c r="C11" s="400">
        <v>313</v>
      </c>
      <c r="D11" s="400">
        <v>751</v>
      </c>
      <c r="E11" s="400">
        <v>329</v>
      </c>
      <c r="F11" s="570">
        <v>793</v>
      </c>
      <c r="G11" s="400">
        <v>384</v>
      </c>
      <c r="H11" s="228">
        <v>2</v>
      </c>
      <c r="I11" s="118"/>
    </row>
    <row r="12" spans="1:9" s="89" customFormat="1" ht="15" customHeight="1">
      <c r="A12" s="283" t="s">
        <v>399</v>
      </c>
      <c r="B12" s="400">
        <v>99</v>
      </c>
      <c r="C12" s="400">
        <v>49</v>
      </c>
      <c r="D12" s="400">
        <v>138</v>
      </c>
      <c r="E12" s="400">
        <v>61</v>
      </c>
      <c r="F12" s="570">
        <v>150</v>
      </c>
      <c r="G12" s="400">
        <v>60</v>
      </c>
      <c r="H12" s="228">
        <v>3</v>
      </c>
      <c r="I12" s="118"/>
    </row>
    <row r="13" spans="1:9" s="89" customFormat="1" ht="15" customHeight="1">
      <c r="A13" s="283" t="s">
        <v>1564</v>
      </c>
      <c r="B13" s="401" t="s">
        <v>1214</v>
      </c>
      <c r="C13" s="401" t="s">
        <v>1214</v>
      </c>
      <c r="D13" s="400">
        <v>3</v>
      </c>
      <c r="E13" s="400">
        <v>1</v>
      </c>
      <c r="F13" s="570">
        <v>1</v>
      </c>
      <c r="G13" s="400">
        <v>1</v>
      </c>
      <c r="H13" s="86" t="s">
        <v>396</v>
      </c>
      <c r="I13" s="118"/>
    </row>
    <row r="14" spans="1:9" s="76" customFormat="1" ht="15" customHeight="1">
      <c r="A14" s="282" t="s">
        <v>1131</v>
      </c>
      <c r="B14" s="398">
        <v>980</v>
      </c>
      <c r="C14" s="398">
        <v>424</v>
      </c>
      <c r="D14" s="398">
        <v>1007</v>
      </c>
      <c r="E14" s="398">
        <v>447</v>
      </c>
      <c r="F14" s="569">
        <v>955</v>
      </c>
      <c r="G14" s="569">
        <v>446</v>
      </c>
      <c r="H14" s="113" t="s">
        <v>1132</v>
      </c>
      <c r="I14" s="27"/>
    </row>
    <row r="15" spans="1:9" ht="15" customHeight="1">
      <c r="A15" s="118" t="s">
        <v>740</v>
      </c>
      <c r="B15" s="400"/>
      <c r="C15" s="400"/>
      <c r="D15" s="400"/>
      <c r="E15" s="400"/>
      <c r="F15" s="400"/>
      <c r="G15" s="400"/>
      <c r="H15" s="86" t="s">
        <v>394</v>
      </c>
      <c r="I15" s="121"/>
    </row>
    <row r="16" spans="1:9" ht="15" customHeight="1">
      <c r="A16" s="281" t="s">
        <v>741</v>
      </c>
      <c r="B16" s="400">
        <v>16</v>
      </c>
      <c r="C16" s="400">
        <v>8</v>
      </c>
      <c r="D16" s="400">
        <v>17</v>
      </c>
      <c r="E16" s="400">
        <v>8</v>
      </c>
      <c r="F16" s="570">
        <v>8</v>
      </c>
      <c r="G16" s="570">
        <v>4</v>
      </c>
      <c r="H16" s="86" t="s">
        <v>395</v>
      </c>
      <c r="I16" s="121"/>
    </row>
    <row r="17" spans="1:9" ht="15" customHeight="1">
      <c r="A17" s="283" t="s">
        <v>397</v>
      </c>
      <c r="B17" s="400">
        <v>292</v>
      </c>
      <c r="C17" s="400">
        <v>112</v>
      </c>
      <c r="D17" s="400">
        <v>305</v>
      </c>
      <c r="E17" s="400">
        <v>142</v>
      </c>
      <c r="F17" s="570">
        <v>333</v>
      </c>
      <c r="G17" s="570">
        <v>164</v>
      </c>
      <c r="H17" s="228">
        <v>1</v>
      </c>
      <c r="I17" s="121"/>
    </row>
    <row r="18" spans="1:9" ht="15" customHeight="1">
      <c r="A18" s="283" t="s">
        <v>398</v>
      </c>
      <c r="B18" s="400">
        <v>584</v>
      </c>
      <c r="C18" s="400">
        <v>258</v>
      </c>
      <c r="D18" s="400">
        <v>567</v>
      </c>
      <c r="E18" s="400">
        <v>245</v>
      </c>
      <c r="F18" s="570">
        <v>505</v>
      </c>
      <c r="G18" s="570">
        <v>233</v>
      </c>
      <c r="H18" s="228">
        <v>2</v>
      </c>
      <c r="I18" s="121"/>
    </row>
    <row r="19" spans="1:9" ht="15" customHeight="1">
      <c r="A19" s="283" t="s">
        <v>399</v>
      </c>
      <c r="B19" s="400">
        <v>88</v>
      </c>
      <c r="C19" s="400">
        <v>46</v>
      </c>
      <c r="D19" s="400">
        <v>115</v>
      </c>
      <c r="E19" s="400">
        <v>51</v>
      </c>
      <c r="F19" s="570">
        <v>109</v>
      </c>
      <c r="G19" s="570">
        <v>45</v>
      </c>
      <c r="H19" s="228">
        <v>3</v>
      </c>
      <c r="I19" s="121"/>
    </row>
    <row r="20" spans="1:9" ht="15" customHeight="1">
      <c r="A20" s="283" t="s">
        <v>1564</v>
      </c>
      <c r="B20" s="401" t="s">
        <v>1214</v>
      </c>
      <c r="C20" s="401" t="s">
        <v>1214</v>
      </c>
      <c r="D20" s="400">
        <v>3</v>
      </c>
      <c r="E20" s="400">
        <v>1</v>
      </c>
      <c r="F20" s="401" t="s">
        <v>1214</v>
      </c>
      <c r="G20" s="401" t="s">
        <v>1214</v>
      </c>
      <c r="H20" s="86" t="s">
        <v>396</v>
      </c>
      <c r="I20" s="121"/>
    </row>
    <row r="21" spans="1:9" s="76" customFormat="1" ht="15" customHeight="1">
      <c r="A21" s="284" t="s">
        <v>1134</v>
      </c>
      <c r="B21" s="398">
        <v>206</v>
      </c>
      <c r="C21" s="398">
        <v>108</v>
      </c>
      <c r="D21" s="398">
        <v>333</v>
      </c>
      <c r="E21" s="398">
        <v>153</v>
      </c>
      <c r="F21" s="569">
        <v>630</v>
      </c>
      <c r="G21" s="569">
        <v>320</v>
      </c>
      <c r="H21" s="113" t="s">
        <v>1133</v>
      </c>
      <c r="I21" s="27"/>
    </row>
    <row r="22" spans="1:9" ht="15" customHeight="1">
      <c r="A22" s="118" t="s">
        <v>740</v>
      </c>
      <c r="B22" s="400"/>
      <c r="C22" s="400"/>
      <c r="D22" s="400"/>
      <c r="E22" s="400"/>
      <c r="F22" s="400"/>
      <c r="G22" s="400"/>
      <c r="H22" s="86" t="s">
        <v>394</v>
      </c>
      <c r="I22" s="121"/>
    </row>
    <row r="23" spans="1:9" ht="15" customHeight="1">
      <c r="A23" s="281" t="s">
        <v>742</v>
      </c>
      <c r="B23" s="400">
        <v>1</v>
      </c>
      <c r="C23" s="400">
        <v>1</v>
      </c>
      <c r="D23" s="401" t="s">
        <v>1214</v>
      </c>
      <c r="E23" s="401" t="s">
        <v>1214</v>
      </c>
      <c r="F23" s="570">
        <v>5</v>
      </c>
      <c r="G23" s="570">
        <v>3</v>
      </c>
      <c r="H23" s="86" t="s">
        <v>395</v>
      </c>
      <c r="I23" s="121"/>
    </row>
    <row r="24" spans="1:9" ht="15" customHeight="1">
      <c r="A24" s="283" t="s">
        <v>994</v>
      </c>
      <c r="B24" s="400">
        <v>88</v>
      </c>
      <c r="C24" s="400">
        <v>49</v>
      </c>
      <c r="D24" s="400">
        <v>126</v>
      </c>
      <c r="E24" s="400">
        <v>59</v>
      </c>
      <c r="F24" s="570">
        <v>295</v>
      </c>
      <c r="G24" s="570">
        <v>150</v>
      </c>
      <c r="H24" s="228">
        <v>1</v>
      </c>
      <c r="I24" s="121"/>
    </row>
    <row r="25" spans="1:9" ht="15" customHeight="1">
      <c r="A25" s="283" t="s">
        <v>398</v>
      </c>
      <c r="B25" s="400">
        <v>106</v>
      </c>
      <c r="C25" s="400">
        <v>55</v>
      </c>
      <c r="D25" s="400">
        <v>184</v>
      </c>
      <c r="E25" s="400">
        <v>84</v>
      </c>
      <c r="F25" s="570">
        <v>288</v>
      </c>
      <c r="G25" s="570">
        <v>151</v>
      </c>
      <c r="H25" s="228">
        <v>2</v>
      </c>
      <c r="I25" s="121"/>
    </row>
    <row r="26" spans="1:9" ht="15" customHeight="1">
      <c r="A26" s="283" t="s">
        <v>399</v>
      </c>
      <c r="B26" s="400">
        <v>11</v>
      </c>
      <c r="C26" s="400">
        <v>3</v>
      </c>
      <c r="D26" s="400">
        <v>23</v>
      </c>
      <c r="E26" s="400">
        <v>10</v>
      </c>
      <c r="F26" s="570">
        <v>41</v>
      </c>
      <c r="G26" s="570">
        <v>15</v>
      </c>
      <c r="H26" s="228">
        <v>3</v>
      </c>
      <c r="I26" s="121"/>
    </row>
    <row r="27" spans="1:9" ht="15" customHeight="1">
      <c r="A27" s="283" t="s">
        <v>1564</v>
      </c>
      <c r="B27" s="401" t="s">
        <v>1214</v>
      </c>
      <c r="C27" s="401" t="s">
        <v>1214</v>
      </c>
      <c r="D27" s="401" t="s">
        <v>1214</v>
      </c>
      <c r="E27" s="401" t="s">
        <v>1214</v>
      </c>
      <c r="F27" s="570">
        <v>1</v>
      </c>
      <c r="G27" s="400">
        <v>1</v>
      </c>
      <c r="H27" s="86" t="s">
        <v>396</v>
      </c>
      <c r="I27" s="121"/>
    </row>
    <row r="28" ht="15" customHeight="1"/>
    <row r="29" s="41" customFormat="1" ht="15" customHeight="1">
      <c r="A29" s="41" t="s">
        <v>1109</v>
      </c>
    </row>
    <row r="30" s="41" customFormat="1" ht="15" customHeight="1">
      <c r="A30" s="42" t="s">
        <v>393</v>
      </c>
    </row>
  </sheetData>
  <mergeCells count="5">
    <mergeCell ref="H5:H6"/>
    <mergeCell ref="A5:A6"/>
    <mergeCell ref="B5:C5"/>
    <mergeCell ref="D5:E5"/>
    <mergeCell ref="F5:G5"/>
  </mergeCells>
  <hyperlinks>
    <hyperlink ref="H1:H2" location="'Spis tablic  List of tables'!A148" display="Powrót do spisu tablic"/>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pane xSplit="2" ySplit="7" topLeftCell="C8" activePane="bottomRight" state="frozen"/>
      <selection pane="topRight" activeCell="C1" sqref="C1"/>
      <selection pane="bottomLeft" activeCell="A8" sqref="A8"/>
      <selection pane="bottomRight" activeCell="A1" sqref="A1"/>
    </sheetView>
  </sheetViews>
  <sheetFormatPr defaultColWidth="9.140625" defaultRowHeight="15"/>
  <cols>
    <col min="1" max="1" width="29.140625" style="120" customWidth="1"/>
    <col min="2" max="2" width="6.57421875" style="120" customWidth="1"/>
    <col min="3" max="6" width="15.7109375" style="120" customWidth="1"/>
    <col min="7" max="16384" width="9.140625" style="120" customWidth="1"/>
  </cols>
  <sheetData>
    <row r="1" spans="1:7" ht="15" customHeight="1">
      <c r="A1" s="176" t="s">
        <v>1041</v>
      </c>
      <c r="B1" s="521"/>
      <c r="C1" s="521"/>
      <c r="F1" s="602" t="s">
        <v>1467</v>
      </c>
      <c r="G1" s="133"/>
    </row>
    <row r="2" spans="1:7" ht="15" customHeight="1">
      <c r="A2" s="201" t="s">
        <v>24</v>
      </c>
      <c r="B2" s="521"/>
      <c r="C2" s="521"/>
      <c r="F2" s="603" t="s">
        <v>1468</v>
      </c>
      <c r="G2" s="133"/>
    </row>
    <row r="3" spans="1:3" ht="15" customHeight="1">
      <c r="A3" s="195" t="s">
        <v>1042</v>
      </c>
      <c r="B3" s="521"/>
      <c r="C3" s="521"/>
    </row>
    <row r="4" ht="15" customHeight="1">
      <c r="A4" s="195" t="s">
        <v>25</v>
      </c>
    </row>
    <row r="5" spans="1:6" s="2" customFormat="1" ht="15">
      <c r="A5" s="679" t="s">
        <v>174</v>
      </c>
      <c r="B5" s="648"/>
      <c r="C5" s="630" t="s">
        <v>867</v>
      </c>
      <c r="D5" s="630" t="s">
        <v>403</v>
      </c>
      <c r="E5" s="630" t="s">
        <v>858</v>
      </c>
      <c r="F5" s="633" t="s">
        <v>404</v>
      </c>
    </row>
    <row r="6" spans="1:6" s="2" customFormat="1" ht="15">
      <c r="A6" s="698"/>
      <c r="B6" s="649"/>
      <c r="C6" s="630"/>
      <c r="D6" s="630"/>
      <c r="E6" s="630"/>
      <c r="F6" s="633"/>
    </row>
    <row r="7" spans="1:6" s="2" customFormat="1" ht="12.75" thickBot="1">
      <c r="A7" s="680"/>
      <c r="B7" s="650"/>
      <c r="C7" s="631"/>
      <c r="D7" s="631"/>
      <c r="E7" s="631"/>
      <c r="F7" s="692"/>
    </row>
    <row r="8" spans="1:6" ht="15" customHeight="1">
      <c r="A8" s="284" t="s">
        <v>873</v>
      </c>
      <c r="B8" s="304">
        <v>2012</v>
      </c>
      <c r="C8" s="571">
        <v>38</v>
      </c>
      <c r="D8" s="571">
        <v>1070</v>
      </c>
      <c r="E8" s="571">
        <v>983</v>
      </c>
      <c r="F8" s="572">
        <v>74</v>
      </c>
    </row>
    <row r="9" spans="1:6" ht="15" customHeight="1">
      <c r="A9" s="135" t="s">
        <v>1108</v>
      </c>
      <c r="B9" s="136">
        <v>2013</v>
      </c>
      <c r="C9" s="343">
        <v>49</v>
      </c>
      <c r="D9" s="343">
        <v>1062</v>
      </c>
      <c r="E9" s="343">
        <v>1041</v>
      </c>
      <c r="F9" s="359">
        <v>74</v>
      </c>
    </row>
    <row r="10" spans="1:6" ht="15" customHeight="1">
      <c r="A10" s="134"/>
      <c r="B10" s="126">
        <v>2014</v>
      </c>
      <c r="C10" s="356">
        <v>60</v>
      </c>
      <c r="D10" s="356">
        <v>1073</v>
      </c>
      <c r="E10" s="356">
        <v>1017</v>
      </c>
      <c r="F10" s="360">
        <v>103</v>
      </c>
    </row>
    <row r="11" spans="1:6" ht="15" customHeight="1">
      <c r="A11" s="431" t="s">
        <v>1283</v>
      </c>
      <c r="B11" s="136"/>
      <c r="C11" s="343"/>
      <c r="D11" s="343"/>
      <c r="E11" s="343"/>
      <c r="F11" s="359"/>
    </row>
    <row r="12" spans="1:6" ht="15" customHeight="1">
      <c r="A12" s="206" t="s">
        <v>358</v>
      </c>
      <c r="B12" s="136"/>
      <c r="C12" s="343"/>
      <c r="D12" s="343"/>
      <c r="E12" s="343"/>
      <c r="F12" s="359"/>
    </row>
    <row r="13" spans="1:6" ht="15" customHeight="1">
      <c r="A13" s="37"/>
      <c r="B13" s="136"/>
      <c r="C13" s="343"/>
      <c r="D13" s="343"/>
      <c r="E13" s="343"/>
      <c r="F13" s="359"/>
    </row>
    <row r="14" spans="1:6" ht="15" customHeight="1">
      <c r="A14" s="239" t="s">
        <v>869</v>
      </c>
      <c r="B14" s="136">
        <v>2012</v>
      </c>
      <c r="C14" s="401" t="s">
        <v>1214</v>
      </c>
      <c r="D14" s="401" t="s">
        <v>1214</v>
      </c>
      <c r="E14" s="401" t="s">
        <v>1214</v>
      </c>
      <c r="F14" s="452" t="s">
        <v>1214</v>
      </c>
    </row>
    <row r="15" spans="1:6" ht="15" customHeight="1">
      <c r="A15" s="55" t="s">
        <v>400</v>
      </c>
      <c r="B15" s="136">
        <v>2013</v>
      </c>
      <c r="C15" s="92">
        <v>3</v>
      </c>
      <c r="D15" s="92">
        <v>35</v>
      </c>
      <c r="E15" s="92">
        <v>25</v>
      </c>
      <c r="F15" s="452" t="s">
        <v>1214</v>
      </c>
    </row>
    <row r="16" spans="1:6" ht="15" customHeight="1">
      <c r="A16" s="121"/>
      <c r="B16" s="126">
        <v>2014</v>
      </c>
      <c r="C16" s="356">
        <v>3</v>
      </c>
      <c r="D16" s="356">
        <v>35</v>
      </c>
      <c r="E16" s="356">
        <v>36</v>
      </c>
      <c r="F16" s="573" t="s">
        <v>1214</v>
      </c>
    </row>
    <row r="17" spans="1:6" ht="15" customHeight="1">
      <c r="A17" s="121"/>
      <c r="B17" s="126"/>
      <c r="C17" s="356"/>
      <c r="D17" s="356"/>
      <c r="E17" s="356"/>
      <c r="F17" s="394"/>
    </row>
    <row r="18" spans="1:6" ht="15" customHeight="1">
      <c r="A18" s="239" t="s">
        <v>870</v>
      </c>
      <c r="B18" s="136">
        <v>2012</v>
      </c>
      <c r="C18" s="343">
        <v>11</v>
      </c>
      <c r="D18" s="343">
        <v>82</v>
      </c>
      <c r="E18" s="343">
        <v>72</v>
      </c>
      <c r="F18" s="359">
        <v>1</v>
      </c>
    </row>
    <row r="19" spans="1:6" ht="15" customHeight="1">
      <c r="A19" s="55" t="s">
        <v>401</v>
      </c>
      <c r="B19" s="136">
        <v>2013</v>
      </c>
      <c r="C19" s="343">
        <v>10</v>
      </c>
      <c r="D19" s="343">
        <v>75</v>
      </c>
      <c r="E19" s="343">
        <v>66</v>
      </c>
      <c r="F19" s="359">
        <v>3</v>
      </c>
    </row>
    <row r="20" spans="1:6" ht="15" customHeight="1">
      <c r="A20" s="121"/>
      <c r="B20" s="126">
        <v>2014</v>
      </c>
      <c r="C20" s="356">
        <v>10</v>
      </c>
      <c r="D20" s="356">
        <v>75</v>
      </c>
      <c r="E20" s="356">
        <v>68</v>
      </c>
      <c r="F20" s="360">
        <v>1</v>
      </c>
    </row>
    <row r="21" spans="1:6" ht="15" customHeight="1">
      <c r="A21" s="121"/>
      <c r="B21" s="126"/>
      <c r="C21" s="356"/>
      <c r="D21" s="356"/>
      <c r="E21" s="356"/>
      <c r="F21" s="360"/>
    </row>
    <row r="22" spans="1:6" ht="15" customHeight="1">
      <c r="A22" s="239" t="s">
        <v>871</v>
      </c>
      <c r="B22" s="136">
        <v>2012</v>
      </c>
      <c r="C22" s="343">
        <v>18</v>
      </c>
      <c r="D22" s="343">
        <v>622</v>
      </c>
      <c r="E22" s="343">
        <v>599</v>
      </c>
      <c r="F22" s="359">
        <v>64</v>
      </c>
    </row>
    <row r="23" spans="1:6" ht="15" customHeight="1">
      <c r="A23" s="55" t="s">
        <v>402</v>
      </c>
      <c r="B23" s="136">
        <v>2013</v>
      </c>
      <c r="C23" s="343">
        <v>32</v>
      </c>
      <c r="D23" s="343">
        <v>800</v>
      </c>
      <c r="E23" s="343">
        <v>795</v>
      </c>
      <c r="F23" s="359">
        <v>71</v>
      </c>
    </row>
    <row r="24" spans="1:6" ht="15" customHeight="1">
      <c r="A24" s="121"/>
      <c r="B24" s="126">
        <v>2014</v>
      </c>
      <c r="C24" s="356">
        <v>42</v>
      </c>
      <c r="D24" s="356">
        <v>848</v>
      </c>
      <c r="E24" s="356">
        <v>811</v>
      </c>
      <c r="F24" s="360">
        <v>93</v>
      </c>
    </row>
    <row r="25" spans="1:6" ht="15" customHeight="1">
      <c r="A25" s="121"/>
      <c r="B25" s="126"/>
      <c r="C25" s="356"/>
      <c r="D25" s="356"/>
      <c r="E25" s="356"/>
      <c r="F25" s="574"/>
    </row>
    <row r="26" spans="1:6" ht="15" customHeight="1">
      <c r="A26" s="121" t="s">
        <v>1066</v>
      </c>
      <c r="B26" s="136">
        <v>2012</v>
      </c>
      <c r="C26" s="343">
        <v>9</v>
      </c>
      <c r="D26" s="343">
        <v>366</v>
      </c>
      <c r="E26" s="343">
        <v>312</v>
      </c>
      <c r="F26" s="575">
        <v>9</v>
      </c>
    </row>
    <row r="27" spans="1:6" ht="15" customHeight="1">
      <c r="A27" s="55" t="s">
        <v>405</v>
      </c>
      <c r="B27" s="136">
        <v>2013</v>
      </c>
      <c r="C27" s="343">
        <v>4</v>
      </c>
      <c r="D27" s="343">
        <v>152</v>
      </c>
      <c r="E27" s="343">
        <v>155</v>
      </c>
      <c r="F27" s="576" t="s">
        <v>1214</v>
      </c>
    </row>
    <row r="28" spans="1:6" ht="15" customHeight="1">
      <c r="A28" s="121"/>
      <c r="B28" s="126">
        <v>2014</v>
      </c>
      <c r="C28" s="356">
        <v>5</v>
      </c>
      <c r="D28" s="356">
        <v>115</v>
      </c>
      <c r="E28" s="356">
        <v>102</v>
      </c>
      <c r="F28" s="353">
        <v>9</v>
      </c>
    </row>
    <row r="29" ht="15" customHeight="1"/>
    <row r="30" spans="1:6" s="41" customFormat="1" ht="15" customHeight="1">
      <c r="A30" s="506" t="s">
        <v>406</v>
      </c>
      <c r="B30" s="506"/>
      <c r="C30" s="506"/>
      <c r="D30" s="506"/>
      <c r="E30" s="506"/>
      <c r="F30" s="506"/>
    </row>
    <row r="31" spans="1:6" s="41" customFormat="1" ht="15" customHeight="1">
      <c r="A31" s="506" t="s">
        <v>874</v>
      </c>
      <c r="B31" s="506"/>
      <c r="C31" s="506"/>
      <c r="D31" s="506"/>
      <c r="E31" s="506"/>
      <c r="F31" s="506"/>
    </row>
    <row r="32" s="41" customFormat="1" ht="11.25"/>
  </sheetData>
  <mergeCells count="5">
    <mergeCell ref="A5:B7"/>
    <mergeCell ref="C5:C7"/>
    <mergeCell ref="D5:D7"/>
    <mergeCell ref="E5:E7"/>
    <mergeCell ref="F5:F7"/>
  </mergeCells>
  <hyperlinks>
    <hyperlink ref="F1:F2" location="'Spis tablic  List of tables'!A151" display="Powrót do spisu tablic"/>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topLeftCell="A1">
      <pane xSplit="2" ySplit="7" topLeftCell="C8" activePane="bottomRight" state="frozen"/>
      <selection pane="topRight" activeCell="C1" sqref="C1"/>
      <selection pane="bottomLeft" activeCell="A8" sqref="A8"/>
      <selection pane="bottomRight" activeCell="A1" sqref="A1"/>
    </sheetView>
  </sheetViews>
  <sheetFormatPr defaultColWidth="9.140625" defaultRowHeight="15"/>
  <cols>
    <col min="1" max="1" width="35.7109375" style="120" customWidth="1"/>
    <col min="2" max="2" width="5.57421875" style="120" customWidth="1"/>
    <col min="3" max="9" width="12.7109375" style="120" customWidth="1"/>
    <col min="10" max="16384" width="9.140625" style="120" customWidth="1"/>
  </cols>
  <sheetData>
    <row r="1" spans="1:11" ht="15" customHeight="1">
      <c r="A1" s="176" t="s">
        <v>1045</v>
      </c>
      <c r="I1" s="602" t="s">
        <v>1467</v>
      </c>
      <c r="J1" s="133"/>
      <c r="K1" s="133"/>
    </row>
    <row r="2" spans="1:11" ht="15" customHeight="1">
      <c r="A2" s="201" t="s">
        <v>26</v>
      </c>
      <c r="I2" s="603" t="s">
        <v>1468</v>
      </c>
      <c r="J2" s="133"/>
      <c r="K2" s="133"/>
    </row>
    <row r="3" ht="15" customHeight="1">
      <c r="A3" s="195" t="s">
        <v>1046</v>
      </c>
    </row>
    <row r="4" ht="15" customHeight="1">
      <c r="A4" s="195" t="s">
        <v>25</v>
      </c>
    </row>
    <row r="5" spans="1:9" s="2" customFormat="1" ht="33.75" customHeight="1">
      <c r="A5" s="679" t="s">
        <v>174</v>
      </c>
      <c r="B5" s="648"/>
      <c r="C5" s="630" t="s">
        <v>867</v>
      </c>
      <c r="D5" s="630" t="s">
        <v>403</v>
      </c>
      <c r="E5" s="728" t="s">
        <v>1282</v>
      </c>
      <c r="F5" s="630" t="s">
        <v>410</v>
      </c>
      <c r="G5" s="630" t="s">
        <v>411</v>
      </c>
      <c r="H5" s="630" t="s">
        <v>412</v>
      </c>
      <c r="I5" s="633" t="s">
        <v>413</v>
      </c>
    </row>
    <row r="6" spans="1:9" s="2" customFormat="1" ht="33.75" customHeight="1">
      <c r="A6" s="698"/>
      <c r="B6" s="649"/>
      <c r="C6" s="630"/>
      <c r="D6" s="630"/>
      <c r="E6" s="630"/>
      <c r="F6" s="630"/>
      <c r="G6" s="630"/>
      <c r="H6" s="630"/>
      <c r="I6" s="633"/>
    </row>
    <row r="7" spans="1:9" s="2" customFormat="1" ht="33.75" customHeight="1" thickBot="1">
      <c r="A7" s="680"/>
      <c r="B7" s="650"/>
      <c r="C7" s="631"/>
      <c r="D7" s="631"/>
      <c r="E7" s="631"/>
      <c r="F7" s="631"/>
      <c r="G7" s="631"/>
      <c r="H7" s="631"/>
      <c r="I7" s="692"/>
    </row>
    <row r="8" spans="1:10" ht="15" customHeight="1">
      <c r="A8" s="285" t="s">
        <v>833</v>
      </c>
      <c r="B8" s="304">
        <v>2012</v>
      </c>
      <c r="C8" s="92">
        <v>38</v>
      </c>
      <c r="D8" s="571">
        <v>1070</v>
      </c>
      <c r="E8" s="571">
        <v>983</v>
      </c>
      <c r="F8" s="92">
        <v>1325</v>
      </c>
      <c r="G8" s="92">
        <v>145</v>
      </c>
      <c r="H8" s="92">
        <v>247</v>
      </c>
      <c r="I8" s="452" t="s">
        <v>1214</v>
      </c>
      <c r="J8" s="121"/>
    </row>
    <row r="9" spans="1:10" ht="15" customHeight="1">
      <c r="A9" s="135" t="s">
        <v>38</v>
      </c>
      <c r="B9" s="136">
        <v>2013</v>
      </c>
      <c r="C9" s="92">
        <v>49</v>
      </c>
      <c r="D9" s="92">
        <v>1062</v>
      </c>
      <c r="E9" s="92">
        <v>1041</v>
      </c>
      <c r="F9" s="92">
        <v>1348</v>
      </c>
      <c r="G9" s="92">
        <v>160</v>
      </c>
      <c r="H9" s="92">
        <v>251</v>
      </c>
      <c r="I9" s="452" t="s">
        <v>1214</v>
      </c>
      <c r="J9" s="121"/>
    </row>
    <row r="10" spans="1:10" ht="15" customHeight="1">
      <c r="A10" s="27"/>
      <c r="B10" s="126">
        <v>2014</v>
      </c>
      <c r="C10" s="393">
        <v>60</v>
      </c>
      <c r="D10" s="393">
        <v>1073</v>
      </c>
      <c r="E10" s="393">
        <v>1017</v>
      </c>
      <c r="F10" s="393">
        <v>1420</v>
      </c>
      <c r="G10" s="393">
        <v>133</v>
      </c>
      <c r="H10" s="393">
        <v>248</v>
      </c>
      <c r="I10" s="394">
        <v>3</v>
      </c>
      <c r="J10" s="121"/>
    </row>
    <row r="11" spans="1:10" ht="15" customHeight="1">
      <c r="A11" s="27"/>
      <c r="B11" s="126"/>
      <c r="C11" s="393"/>
      <c r="D11" s="393"/>
      <c r="E11" s="393"/>
      <c r="F11" s="393"/>
      <c r="G11" s="393"/>
      <c r="H11" s="393"/>
      <c r="I11" s="394"/>
      <c r="J11" s="121"/>
    </row>
    <row r="12" spans="1:9" ht="15" customHeight="1">
      <c r="A12" s="244" t="s">
        <v>868</v>
      </c>
      <c r="B12" s="136">
        <v>2012</v>
      </c>
      <c r="C12" s="92">
        <v>28</v>
      </c>
      <c r="D12" s="92">
        <v>699</v>
      </c>
      <c r="E12" s="92">
        <v>637</v>
      </c>
      <c r="F12" s="92">
        <v>895</v>
      </c>
      <c r="G12" s="92">
        <v>93</v>
      </c>
      <c r="H12" s="92">
        <v>157</v>
      </c>
      <c r="I12" s="452" t="s">
        <v>1214</v>
      </c>
    </row>
    <row r="13" spans="1:9" ht="15" customHeight="1">
      <c r="A13" s="35" t="s">
        <v>408</v>
      </c>
      <c r="B13" s="136">
        <v>2013</v>
      </c>
      <c r="C13" s="92">
        <v>33</v>
      </c>
      <c r="D13" s="92">
        <v>664</v>
      </c>
      <c r="E13" s="92">
        <v>661</v>
      </c>
      <c r="F13" s="92">
        <v>900</v>
      </c>
      <c r="G13" s="92">
        <v>92</v>
      </c>
      <c r="H13" s="92">
        <v>164</v>
      </c>
      <c r="I13" s="452" t="s">
        <v>1214</v>
      </c>
    </row>
    <row r="14" spans="1:9" ht="15" customHeight="1">
      <c r="A14" s="27"/>
      <c r="B14" s="126">
        <v>2014</v>
      </c>
      <c r="C14" s="393">
        <v>40</v>
      </c>
      <c r="D14" s="393">
        <v>696</v>
      </c>
      <c r="E14" s="393">
        <v>677</v>
      </c>
      <c r="F14" s="393">
        <v>983</v>
      </c>
      <c r="G14" s="393">
        <v>86</v>
      </c>
      <c r="H14" s="393">
        <v>158</v>
      </c>
      <c r="I14" s="394">
        <v>3</v>
      </c>
    </row>
    <row r="15" spans="1:9" ht="15" customHeight="1">
      <c r="A15" s="432" t="s">
        <v>1284</v>
      </c>
      <c r="B15" s="136"/>
      <c r="C15" s="343"/>
      <c r="D15" s="343"/>
      <c r="E15" s="343"/>
      <c r="F15" s="343"/>
      <c r="G15" s="343"/>
      <c r="H15" s="343"/>
      <c r="I15" s="359"/>
    </row>
    <row r="16" spans="1:9" ht="15" customHeight="1">
      <c r="A16" s="206" t="s">
        <v>358</v>
      </c>
      <c r="B16" s="136"/>
      <c r="C16" s="343"/>
      <c r="D16" s="343"/>
      <c r="E16" s="343"/>
      <c r="F16" s="343"/>
      <c r="G16" s="343"/>
      <c r="H16" s="343"/>
      <c r="I16" s="359"/>
    </row>
    <row r="17" spans="1:9" ht="15" customHeight="1">
      <c r="A17" s="206"/>
      <c r="B17" s="136"/>
      <c r="C17" s="343"/>
      <c r="D17" s="343"/>
      <c r="E17" s="343"/>
      <c r="F17" s="343"/>
      <c r="G17" s="343"/>
      <c r="H17" s="343"/>
      <c r="I17" s="575"/>
    </row>
    <row r="18" spans="1:9" ht="15" customHeight="1">
      <c r="A18" s="239" t="s">
        <v>869</v>
      </c>
      <c r="B18" s="136">
        <v>2012</v>
      </c>
      <c r="C18" s="401" t="s">
        <v>1214</v>
      </c>
      <c r="D18" s="401" t="s">
        <v>1214</v>
      </c>
      <c r="E18" s="401" t="s">
        <v>1214</v>
      </c>
      <c r="F18" s="401" t="s">
        <v>1214</v>
      </c>
      <c r="G18" s="401" t="s">
        <v>1214</v>
      </c>
      <c r="H18" s="401" t="s">
        <v>1214</v>
      </c>
      <c r="I18" s="452" t="s">
        <v>1214</v>
      </c>
    </row>
    <row r="19" spans="1:9" ht="15" customHeight="1">
      <c r="A19" s="55" t="s">
        <v>400</v>
      </c>
      <c r="B19" s="138">
        <v>2013</v>
      </c>
      <c r="C19" s="92">
        <v>2</v>
      </c>
      <c r="D19" s="92">
        <v>28</v>
      </c>
      <c r="E19" s="92">
        <v>24</v>
      </c>
      <c r="F19" s="92">
        <v>94</v>
      </c>
      <c r="G19" s="92">
        <v>2</v>
      </c>
      <c r="H19" s="92">
        <v>2</v>
      </c>
      <c r="I19" s="577" t="s">
        <v>1214</v>
      </c>
    </row>
    <row r="20" spans="1:9" ht="15" customHeight="1">
      <c r="A20" s="121"/>
      <c r="B20" s="126">
        <v>2014</v>
      </c>
      <c r="C20" s="393">
        <v>2</v>
      </c>
      <c r="D20" s="393">
        <v>28</v>
      </c>
      <c r="E20" s="393">
        <v>35</v>
      </c>
      <c r="F20" s="393">
        <v>106</v>
      </c>
      <c r="G20" s="393">
        <v>1</v>
      </c>
      <c r="H20" s="393">
        <v>2</v>
      </c>
      <c r="I20" s="405">
        <v>1</v>
      </c>
    </row>
    <row r="21" spans="1:9" ht="15" customHeight="1">
      <c r="A21" s="121"/>
      <c r="B21" s="126"/>
      <c r="C21" s="393"/>
      <c r="D21" s="393"/>
      <c r="E21" s="393"/>
      <c r="F21" s="393"/>
      <c r="G21" s="393"/>
      <c r="H21" s="393"/>
      <c r="I21" s="405"/>
    </row>
    <row r="22" spans="1:9" ht="15" customHeight="1">
      <c r="A22" s="239" t="s">
        <v>870</v>
      </c>
      <c r="B22" s="136">
        <v>2012</v>
      </c>
      <c r="C22" s="92">
        <v>9</v>
      </c>
      <c r="D22" s="92">
        <v>66</v>
      </c>
      <c r="E22" s="92">
        <v>57</v>
      </c>
      <c r="F22" s="92">
        <v>68</v>
      </c>
      <c r="G22" s="92">
        <v>9</v>
      </c>
      <c r="H22" s="92">
        <v>10</v>
      </c>
      <c r="I22" s="452" t="s">
        <v>1214</v>
      </c>
    </row>
    <row r="23" spans="1:9" ht="15" customHeight="1">
      <c r="A23" s="55" t="s">
        <v>401</v>
      </c>
      <c r="B23" s="138">
        <v>2013</v>
      </c>
      <c r="C23" s="92">
        <v>8</v>
      </c>
      <c r="D23" s="92">
        <v>59</v>
      </c>
      <c r="E23" s="92">
        <v>52</v>
      </c>
      <c r="F23" s="92">
        <v>63</v>
      </c>
      <c r="G23" s="92">
        <v>6</v>
      </c>
      <c r="H23" s="92">
        <v>13</v>
      </c>
      <c r="I23" s="577" t="s">
        <v>1214</v>
      </c>
    </row>
    <row r="24" spans="1:9" ht="15" customHeight="1">
      <c r="A24" s="121"/>
      <c r="B24" s="126">
        <v>2014</v>
      </c>
      <c r="C24" s="393">
        <v>8</v>
      </c>
      <c r="D24" s="393">
        <v>59</v>
      </c>
      <c r="E24" s="393">
        <v>53</v>
      </c>
      <c r="F24" s="393">
        <v>56</v>
      </c>
      <c r="G24" s="393">
        <v>6</v>
      </c>
      <c r="H24" s="393">
        <v>6</v>
      </c>
      <c r="I24" s="578" t="s">
        <v>1214</v>
      </c>
    </row>
    <row r="25" spans="1:9" ht="15" customHeight="1">
      <c r="A25" s="121"/>
      <c r="B25" s="126"/>
      <c r="C25" s="393"/>
      <c r="D25" s="393"/>
      <c r="E25" s="393"/>
      <c r="F25" s="393"/>
      <c r="G25" s="393"/>
      <c r="H25" s="393"/>
      <c r="I25" s="405"/>
    </row>
    <row r="26" spans="1:9" ht="15" customHeight="1">
      <c r="A26" s="239" t="s">
        <v>871</v>
      </c>
      <c r="B26" s="136">
        <v>2012</v>
      </c>
      <c r="C26" s="92">
        <v>11</v>
      </c>
      <c r="D26" s="92">
        <v>324</v>
      </c>
      <c r="E26" s="92">
        <v>307</v>
      </c>
      <c r="F26" s="92">
        <v>393</v>
      </c>
      <c r="G26" s="92">
        <v>29</v>
      </c>
      <c r="H26" s="92">
        <v>79</v>
      </c>
      <c r="I26" s="452" t="s">
        <v>1214</v>
      </c>
    </row>
    <row r="27" spans="1:9" ht="15" customHeight="1">
      <c r="A27" s="55" t="s">
        <v>402</v>
      </c>
      <c r="B27" s="138">
        <v>2013</v>
      </c>
      <c r="C27" s="92">
        <v>19</v>
      </c>
      <c r="D27" s="92">
        <v>425</v>
      </c>
      <c r="E27" s="92">
        <v>430</v>
      </c>
      <c r="F27" s="92">
        <v>529</v>
      </c>
      <c r="G27" s="92">
        <v>58</v>
      </c>
      <c r="H27" s="92">
        <v>104</v>
      </c>
      <c r="I27" s="452" t="s">
        <v>1214</v>
      </c>
    </row>
    <row r="28" spans="1:9" ht="15" customHeight="1">
      <c r="A28" s="121"/>
      <c r="B28" s="126">
        <v>2014</v>
      </c>
      <c r="C28" s="393">
        <v>25</v>
      </c>
      <c r="D28" s="393">
        <v>494</v>
      </c>
      <c r="E28" s="393">
        <v>487</v>
      </c>
      <c r="F28" s="393">
        <v>646</v>
      </c>
      <c r="G28" s="393">
        <v>63</v>
      </c>
      <c r="H28" s="393">
        <v>133</v>
      </c>
      <c r="I28" s="394">
        <v>2</v>
      </c>
    </row>
    <row r="29" spans="1:9" ht="15" customHeight="1">
      <c r="A29" s="121"/>
      <c r="B29" s="126"/>
      <c r="C29" s="393"/>
      <c r="D29" s="393"/>
      <c r="E29" s="393"/>
      <c r="F29" s="393"/>
      <c r="G29" s="393"/>
      <c r="H29" s="393"/>
      <c r="I29" s="394"/>
    </row>
    <row r="30" spans="1:9" ht="15" customHeight="1">
      <c r="A30" s="121" t="s">
        <v>995</v>
      </c>
      <c r="B30" s="136">
        <v>2012</v>
      </c>
      <c r="C30" s="92">
        <v>8</v>
      </c>
      <c r="D30" s="92">
        <v>309</v>
      </c>
      <c r="E30" s="92">
        <v>273</v>
      </c>
      <c r="F30" s="92">
        <v>434</v>
      </c>
      <c r="G30" s="92">
        <v>55</v>
      </c>
      <c r="H30" s="92">
        <v>68</v>
      </c>
      <c r="I30" s="452" t="s">
        <v>1214</v>
      </c>
    </row>
    <row r="31" spans="1:9" ht="15" customHeight="1">
      <c r="A31" s="55" t="s">
        <v>414</v>
      </c>
      <c r="B31" s="138">
        <v>2013</v>
      </c>
      <c r="C31" s="92">
        <v>4</v>
      </c>
      <c r="D31" s="92">
        <v>152</v>
      </c>
      <c r="E31" s="92">
        <v>155</v>
      </c>
      <c r="F31" s="92">
        <v>214</v>
      </c>
      <c r="G31" s="92">
        <v>26</v>
      </c>
      <c r="H31" s="92">
        <v>45</v>
      </c>
      <c r="I31" s="576" t="s">
        <v>1214</v>
      </c>
    </row>
    <row r="32" spans="1:9" ht="15" customHeight="1">
      <c r="A32" s="121"/>
      <c r="B32" s="126">
        <v>2014</v>
      </c>
      <c r="C32" s="393">
        <v>5</v>
      </c>
      <c r="D32" s="393">
        <v>115</v>
      </c>
      <c r="E32" s="393">
        <v>102</v>
      </c>
      <c r="F32" s="393">
        <v>175</v>
      </c>
      <c r="G32" s="393">
        <v>16</v>
      </c>
      <c r="H32" s="393">
        <v>17</v>
      </c>
      <c r="I32" s="573" t="s">
        <v>1214</v>
      </c>
    </row>
    <row r="33" spans="1:9" ht="15" customHeight="1">
      <c r="A33" s="121"/>
      <c r="B33" s="126"/>
      <c r="C33" s="393"/>
      <c r="D33" s="393"/>
      <c r="E33" s="393"/>
      <c r="F33" s="393"/>
      <c r="G33" s="393"/>
      <c r="H33" s="393"/>
      <c r="I33" s="394"/>
    </row>
    <row r="34" spans="1:9" s="76" customFormat="1" ht="15" customHeight="1">
      <c r="A34" s="244" t="s">
        <v>872</v>
      </c>
      <c r="B34" s="136">
        <v>2012</v>
      </c>
      <c r="C34" s="92">
        <v>10</v>
      </c>
      <c r="D34" s="92">
        <v>371</v>
      </c>
      <c r="E34" s="92">
        <v>346</v>
      </c>
      <c r="F34" s="92">
        <v>430</v>
      </c>
      <c r="G34" s="92">
        <v>52</v>
      </c>
      <c r="H34" s="92">
        <v>90</v>
      </c>
      <c r="I34" s="573" t="s">
        <v>1214</v>
      </c>
    </row>
    <row r="35" spans="1:9" s="76" customFormat="1" ht="15" customHeight="1">
      <c r="A35" s="139" t="s">
        <v>409</v>
      </c>
      <c r="B35" s="136">
        <v>2013</v>
      </c>
      <c r="C35" s="92">
        <v>16</v>
      </c>
      <c r="D35" s="92">
        <v>398</v>
      </c>
      <c r="E35" s="92">
        <v>380</v>
      </c>
      <c r="F35" s="92">
        <v>448</v>
      </c>
      <c r="G35" s="92">
        <v>68</v>
      </c>
      <c r="H35" s="92">
        <v>87</v>
      </c>
      <c r="I35" s="452" t="s">
        <v>1214</v>
      </c>
    </row>
    <row r="36" spans="1:9" ht="15" customHeight="1">
      <c r="A36" s="121"/>
      <c r="B36" s="126">
        <v>2014</v>
      </c>
      <c r="C36" s="393">
        <v>20</v>
      </c>
      <c r="D36" s="393">
        <v>377</v>
      </c>
      <c r="E36" s="393">
        <v>340</v>
      </c>
      <c r="F36" s="393">
        <v>437</v>
      </c>
      <c r="G36" s="393">
        <v>47</v>
      </c>
      <c r="H36" s="393">
        <v>90</v>
      </c>
      <c r="I36" s="573" t="s">
        <v>1214</v>
      </c>
    </row>
    <row r="37" spans="1:9" ht="15" customHeight="1">
      <c r="A37" s="205" t="s">
        <v>859</v>
      </c>
      <c r="B37" s="136"/>
      <c r="C37" s="343"/>
      <c r="D37" s="343"/>
      <c r="E37" s="343"/>
      <c r="F37" s="343"/>
      <c r="G37" s="343"/>
      <c r="H37" s="343"/>
      <c r="I37" s="359"/>
    </row>
    <row r="38" spans="1:9" ht="15" customHeight="1">
      <c r="A38" s="206" t="s">
        <v>358</v>
      </c>
      <c r="B38" s="136"/>
      <c r="C38" s="343"/>
      <c r="D38" s="343"/>
      <c r="E38" s="343"/>
      <c r="F38" s="343"/>
      <c r="G38" s="343"/>
      <c r="H38" s="343"/>
      <c r="I38" s="359"/>
    </row>
    <row r="39" spans="1:9" ht="15" customHeight="1">
      <c r="A39" s="206"/>
      <c r="B39" s="136"/>
      <c r="C39" s="343"/>
      <c r="D39" s="343"/>
      <c r="E39" s="343"/>
      <c r="F39" s="343"/>
      <c r="G39" s="343"/>
      <c r="H39" s="343"/>
      <c r="I39" s="359"/>
    </row>
    <row r="40" spans="1:9" ht="15" customHeight="1">
      <c r="A40" s="248" t="s">
        <v>869</v>
      </c>
      <c r="B40" s="136">
        <v>2012</v>
      </c>
      <c r="C40" s="401" t="s">
        <v>1214</v>
      </c>
      <c r="D40" s="401" t="s">
        <v>1214</v>
      </c>
      <c r="E40" s="401" t="s">
        <v>1214</v>
      </c>
      <c r="F40" s="401" t="s">
        <v>1214</v>
      </c>
      <c r="G40" s="401" t="s">
        <v>1214</v>
      </c>
      <c r="H40" s="401" t="s">
        <v>1214</v>
      </c>
      <c r="I40" s="452" t="s">
        <v>1214</v>
      </c>
    </row>
    <row r="41" spans="1:9" ht="15" customHeight="1">
      <c r="A41" s="57" t="s">
        <v>400</v>
      </c>
      <c r="B41" s="136">
        <v>2013</v>
      </c>
      <c r="C41" s="92">
        <v>1</v>
      </c>
      <c r="D41" s="92">
        <v>7</v>
      </c>
      <c r="E41" s="92">
        <v>1</v>
      </c>
      <c r="F41" s="92">
        <v>7</v>
      </c>
      <c r="G41" s="401" t="s">
        <v>1214</v>
      </c>
      <c r="H41" s="401" t="s">
        <v>1214</v>
      </c>
      <c r="I41" s="452" t="s">
        <v>1214</v>
      </c>
    </row>
    <row r="42" spans="1:9" ht="15" customHeight="1">
      <c r="A42" s="57"/>
      <c r="B42" s="126">
        <v>2014</v>
      </c>
      <c r="C42" s="92">
        <v>1</v>
      </c>
      <c r="D42" s="92">
        <v>7</v>
      </c>
      <c r="E42" s="92">
        <v>1</v>
      </c>
      <c r="F42" s="92">
        <v>6</v>
      </c>
      <c r="G42" s="447" t="s">
        <v>1214</v>
      </c>
      <c r="H42" s="447" t="s">
        <v>1214</v>
      </c>
      <c r="I42" s="573" t="s">
        <v>1214</v>
      </c>
    </row>
    <row r="43" spans="1:9" ht="15" customHeight="1">
      <c r="A43" s="57"/>
      <c r="B43" s="126"/>
      <c r="C43" s="92"/>
      <c r="D43" s="92"/>
      <c r="E43" s="92"/>
      <c r="F43" s="92"/>
      <c r="G43" s="92"/>
      <c r="H43" s="92"/>
      <c r="I43" s="395"/>
    </row>
    <row r="44" spans="1:9" ht="15" customHeight="1">
      <c r="A44" s="239" t="s">
        <v>870</v>
      </c>
      <c r="B44" s="136">
        <v>2012</v>
      </c>
      <c r="C44" s="92">
        <v>2</v>
      </c>
      <c r="D44" s="92">
        <v>16</v>
      </c>
      <c r="E44" s="92">
        <v>15</v>
      </c>
      <c r="F44" s="92">
        <v>17</v>
      </c>
      <c r="G44" s="92">
        <v>6</v>
      </c>
      <c r="H44" s="401" t="s">
        <v>1214</v>
      </c>
      <c r="I44" s="452" t="s">
        <v>1214</v>
      </c>
    </row>
    <row r="45" spans="1:9" ht="15" customHeight="1">
      <c r="A45" s="55" t="s">
        <v>401</v>
      </c>
      <c r="B45" s="136">
        <v>2013</v>
      </c>
      <c r="C45" s="92">
        <v>2</v>
      </c>
      <c r="D45" s="92">
        <v>16</v>
      </c>
      <c r="E45" s="92">
        <v>14</v>
      </c>
      <c r="F45" s="92">
        <v>18</v>
      </c>
      <c r="G45" s="92">
        <v>6</v>
      </c>
      <c r="H45" s="92">
        <v>5</v>
      </c>
      <c r="I45" s="452" t="s">
        <v>1214</v>
      </c>
    </row>
    <row r="46" spans="1:9" ht="15" customHeight="1">
      <c r="A46" s="121"/>
      <c r="B46" s="126">
        <v>2014</v>
      </c>
      <c r="C46" s="393">
        <v>2</v>
      </c>
      <c r="D46" s="393">
        <v>16</v>
      </c>
      <c r="E46" s="393">
        <v>15</v>
      </c>
      <c r="F46" s="393">
        <v>17</v>
      </c>
      <c r="G46" s="393">
        <v>7</v>
      </c>
      <c r="H46" s="393">
        <v>4</v>
      </c>
      <c r="I46" s="573" t="s">
        <v>1214</v>
      </c>
    </row>
    <row r="47" spans="1:9" ht="15" customHeight="1">
      <c r="A47" s="121"/>
      <c r="B47" s="126"/>
      <c r="C47" s="393"/>
      <c r="D47" s="393"/>
      <c r="E47" s="393"/>
      <c r="F47" s="393"/>
      <c r="G47" s="393"/>
      <c r="H47" s="393"/>
      <c r="I47" s="394"/>
    </row>
    <row r="48" spans="1:9" ht="15" customHeight="1">
      <c r="A48" s="239" t="s">
        <v>871</v>
      </c>
      <c r="B48" s="136">
        <v>2012</v>
      </c>
      <c r="C48" s="92">
        <v>7</v>
      </c>
      <c r="D48" s="92">
        <v>298</v>
      </c>
      <c r="E48" s="92">
        <v>292</v>
      </c>
      <c r="F48" s="92">
        <v>363</v>
      </c>
      <c r="G48" s="92">
        <v>41</v>
      </c>
      <c r="H48" s="92">
        <v>78</v>
      </c>
      <c r="I48" s="452" t="s">
        <v>1214</v>
      </c>
    </row>
    <row r="49" spans="1:9" ht="15" customHeight="1">
      <c r="A49" s="55" t="s">
        <v>402</v>
      </c>
      <c r="B49" s="136">
        <v>2013</v>
      </c>
      <c r="C49" s="92">
        <v>13</v>
      </c>
      <c r="D49" s="92">
        <v>375</v>
      </c>
      <c r="E49" s="92">
        <v>365</v>
      </c>
      <c r="F49" s="92">
        <v>423</v>
      </c>
      <c r="G49" s="92">
        <v>62</v>
      </c>
      <c r="H49" s="92">
        <v>82</v>
      </c>
      <c r="I49" s="452" t="s">
        <v>1214</v>
      </c>
    </row>
    <row r="50" spans="1:9" ht="15" customHeight="1">
      <c r="A50" s="121"/>
      <c r="B50" s="126">
        <v>2014</v>
      </c>
      <c r="C50" s="393">
        <v>17</v>
      </c>
      <c r="D50" s="393">
        <v>354</v>
      </c>
      <c r="E50" s="393">
        <v>324</v>
      </c>
      <c r="F50" s="393">
        <v>414</v>
      </c>
      <c r="G50" s="393">
        <v>40</v>
      </c>
      <c r="H50" s="393">
        <v>86</v>
      </c>
      <c r="I50" s="573" t="s">
        <v>1214</v>
      </c>
    </row>
    <row r="51" spans="1:9" ht="15" customHeight="1">
      <c r="A51" s="121"/>
      <c r="B51" s="126"/>
      <c r="C51" s="393"/>
      <c r="D51" s="393"/>
      <c r="E51" s="393"/>
      <c r="F51" s="393"/>
      <c r="G51" s="393"/>
      <c r="H51" s="393"/>
      <c r="I51" s="394"/>
    </row>
    <row r="52" spans="1:9" ht="15" customHeight="1">
      <c r="A52" s="121" t="s">
        <v>996</v>
      </c>
      <c r="B52" s="136">
        <v>2012</v>
      </c>
      <c r="C52" s="92">
        <v>1</v>
      </c>
      <c r="D52" s="92">
        <v>57</v>
      </c>
      <c r="E52" s="92">
        <v>39</v>
      </c>
      <c r="F52" s="92">
        <v>50</v>
      </c>
      <c r="G52" s="92">
        <v>5</v>
      </c>
      <c r="H52" s="92">
        <v>12</v>
      </c>
      <c r="I52" s="452" t="s">
        <v>1214</v>
      </c>
    </row>
    <row r="53" spans="1:9" ht="15" customHeight="1">
      <c r="A53" s="55" t="s">
        <v>405</v>
      </c>
      <c r="B53" s="136">
        <v>2013</v>
      </c>
      <c r="C53" s="401" t="s">
        <v>1214</v>
      </c>
      <c r="D53" s="401" t="s">
        <v>1214</v>
      </c>
      <c r="E53" s="401" t="s">
        <v>1214</v>
      </c>
      <c r="F53" s="401" t="s">
        <v>1214</v>
      </c>
      <c r="G53" s="401" t="s">
        <v>1214</v>
      </c>
      <c r="H53" s="401" t="s">
        <v>1214</v>
      </c>
      <c r="I53" s="452" t="s">
        <v>1214</v>
      </c>
    </row>
    <row r="54" spans="1:9" ht="15" customHeight="1">
      <c r="A54" s="121"/>
      <c r="B54" s="126">
        <v>2014</v>
      </c>
      <c r="C54" s="447" t="s">
        <v>1214</v>
      </c>
      <c r="D54" s="447" t="s">
        <v>1214</v>
      </c>
      <c r="E54" s="447" t="s">
        <v>1214</v>
      </c>
      <c r="F54" s="447" t="s">
        <v>1214</v>
      </c>
      <c r="G54" s="447" t="s">
        <v>1214</v>
      </c>
      <c r="H54" s="447" t="s">
        <v>1214</v>
      </c>
      <c r="I54" s="573" t="s">
        <v>1214</v>
      </c>
    </row>
    <row r="55" ht="15" customHeight="1"/>
    <row r="56" s="41" customFormat="1" ht="15" customHeight="1">
      <c r="A56" s="41" t="s">
        <v>415</v>
      </c>
    </row>
    <row r="57" s="41" customFormat="1" ht="15" customHeight="1">
      <c r="A57" s="41" t="s">
        <v>422</v>
      </c>
    </row>
  </sheetData>
  <mergeCells count="8">
    <mergeCell ref="H5:H7"/>
    <mergeCell ref="I5:I7"/>
    <mergeCell ref="A5:B7"/>
    <mergeCell ref="C5:C7"/>
    <mergeCell ref="D5:D7"/>
    <mergeCell ref="E5:E7"/>
    <mergeCell ref="F5:F7"/>
    <mergeCell ref="G5:G7"/>
  </mergeCells>
  <hyperlinks>
    <hyperlink ref="I1:I2" location="'Spis tablic  List of tables'!A154" display="Powrót do spisu tablic"/>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pane xSplit="1" ySplit="4" topLeftCell="B5" activePane="bottomRight" state="frozen"/>
      <selection pane="topRight" activeCell="B1" sqref="B1"/>
      <selection pane="bottomLeft" activeCell="A5" sqref="A5"/>
      <selection pane="bottomRight" activeCell="A1" sqref="A1"/>
    </sheetView>
  </sheetViews>
  <sheetFormatPr defaultColWidth="9.140625" defaultRowHeight="15"/>
  <cols>
    <col min="1" max="1" width="35.7109375" style="120" customWidth="1"/>
    <col min="2" max="6" width="12.7109375" style="120" customWidth="1"/>
    <col min="7" max="16384" width="9.140625" style="120" customWidth="1"/>
  </cols>
  <sheetData>
    <row r="1" spans="1:8" ht="15" customHeight="1">
      <c r="A1" s="176" t="s">
        <v>1447</v>
      </c>
      <c r="F1" s="602" t="s">
        <v>1467</v>
      </c>
      <c r="G1" s="610"/>
      <c r="H1" s="133"/>
    </row>
    <row r="2" spans="1:8" ht="15" customHeight="1">
      <c r="A2" s="215" t="s">
        <v>608</v>
      </c>
      <c r="F2" s="603" t="s">
        <v>1468</v>
      </c>
      <c r="G2" s="611"/>
      <c r="H2" s="133"/>
    </row>
    <row r="3" spans="1:7" s="2" customFormat="1" ht="35.25" customHeight="1">
      <c r="A3" s="630" t="s">
        <v>194</v>
      </c>
      <c r="B3" s="630" t="s">
        <v>911</v>
      </c>
      <c r="C3" s="630" t="s">
        <v>1580</v>
      </c>
      <c r="D3" s="630" t="s">
        <v>912</v>
      </c>
      <c r="E3" s="639"/>
      <c r="F3" s="633" t="s">
        <v>1582</v>
      </c>
      <c r="G3" s="34"/>
    </row>
    <row r="4" spans="1:7" s="2" customFormat="1" ht="66" customHeight="1" thickBot="1">
      <c r="A4" s="631"/>
      <c r="B4" s="638"/>
      <c r="C4" s="638"/>
      <c r="D4" s="502" t="s">
        <v>189</v>
      </c>
      <c r="E4" s="502" t="s">
        <v>1581</v>
      </c>
      <c r="F4" s="635"/>
      <c r="G4" s="34"/>
    </row>
    <row r="5" spans="1:7" ht="15" customHeight="1">
      <c r="A5" s="241" t="s">
        <v>0</v>
      </c>
      <c r="B5" s="356">
        <v>979</v>
      </c>
      <c r="C5" s="356">
        <v>188116</v>
      </c>
      <c r="D5" s="356">
        <v>7897119</v>
      </c>
      <c r="E5" s="356">
        <v>1362098</v>
      </c>
      <c r="F5" s="53">
        <v>5.458321324566756</v>
      </c>
      <c r="G5" s="121"/>
    </row>
    <row r="6" spans="1:6" s="2" customFormat="1" ht="15" customHeight="1">
      <c r="A6" s="242" t="s">
        <v>1</v>
      </c>
      <c r="B6" s="355">
        <v>83</v>
      </c>
      <c r="C6" s="355">
        <v>14907</v>
      </c>
      <c r="D6" s="355">
        <v>590863</v>
      </c>
      <c r="E6" s="355">
        <v>105422</v>
      </c>
      <c r="F6" s="93">
        <v>5.538420512070316</v>
      </c>
    </row>
    <row r="7" spans="1:6" ht="15" customHeight="1">
      <c r="A7" s="243" t="s">
        <v>1089</v>
      </c>
      <c r="B7" s="343">
        <v>42</v>
      </c>
      <c r="C7" s="343">
        <v>9891</v>
      </c>
      <c r="D7" s="343">
        <v>392431</v>
      </c>
      <c r="E7" s="343">
        <v>78582</v>
      </c>
      <c r="F7" s="49">
        <v>5.464111484807396</v>
      </c>
    </row>
    <row r="8" spans="1:6" ht="15" customHeight="1">
      <c r="A8" s="243" t="s">
        <v>2</v>
      </c>
      <c r="B8" s="343">
        <v>59</v>
      </c>
      <c r="C8" s="343">
        <v>11367</v>
      </c>
      <c r="D8" s="343">
        <v>468634</v>
      </c>
      <c r="E8" s="343">
        <v>66086</v>
      </c>
      <c r="F8" s="49">
        <v>6.101535741680374</v>
      </c>
    </row>
    <row r="9" spans="1:6" ht="15" customHeight="1">
      <c r="A9" s="243" t="s">
        <v>3</v>
      </c>
      <c r="B9" s="343">
        <v>25</v>
      </c>
      <c r="C9" s="343">
        <v>4443</v>
      </c>
      <c r="D9" s="343">
        <v>188111</v>
      </c>
      <c r="E9" s="343">
        <v>29761</v>
      </c>
      <c r="F9" s="49">
        <v>5.207290615416868</v>
      </c>
    </row>
    <row r="10" spans="1:6" ht="15" customHeight="1">
      <c r="A10" s="243" t="s">
        <v>4</v>
      </c>
      <c r="B10" s="343">
        <v>71</v>
      </c>
      <c r="C10" s="343">
        <v>13291</v>
      </c>
      <c r="D10" s="343">
        <v>630083</v>
      </c>
      <c r="E10" s="343">
        <v>100324</v>
      </c>
      <c r="F10" s="49">
        <v>5.036796292534664</v>
      </c>
    </row>
    <row r="11" spans="1:6" ht="15" customHeight="1">
      <c r="A11" s="243" t="s">
        <v>5</v>
      </c>
      <c r="B11" s="343">
        <v>85</v>
      </c>
      <c r="C11" s="343">
        <v>14976</v>
      </c>
      <c r="D11" s="343">
        <v>602300</v>
      </c>
      <c r="E11" s="343">
        <v>114900</v>
      </c>
      <c r="F11" s="49">
        <v>5.959566779107028</v>
      </c>
    </row>
    <row r="12" spans="1:6" ht="15" customHeight="1">
      <c r="A12" s="243" t="s">
        <v>6</v>
      </c>
      <c r="B12" s="343">
        <v>120</v>
      </c>
      <c r="C12" s="343">
        <v>26147</v>
      </c>
      <c r="D12" s="343">
        <v>1194850</v>
      </c>
      <c r="E12" s="343">
        <v>234931</v>
      </c>
      <c r="F12" s="49">
        <v>5.1839927542047395</v>
      </c>
    </row>
    <row r="13" spans="1:6" ht="15" customHeight="1">
      <c r="A13" s="243" t="s">
        <v>7</v>
      </c>
      <c r="B13" s="343">
        <v>29</v>
      </c>
      <c r="C13" s="343">
        <v>4857</v>
      </c>
      <c r="D13" s="343">
        <v>173828</v>
      </c>
      <c r="E13" s="343">
        <v>19353</v>
      </c>
      <c r="F13" s="49">
        <v>6.030260437355497</v>
      </c>
    </row>
    <row r="14" spans="1:6" ht="15" customHeight="1">
      <c r="A14" s="243" t="s">
        <v>8</v>
      </c>
      <c r="B14" s="343">
        <v>41</v>
      </c>
      <c r="C14" s="343">
        <v>10289</v>
      </c>
      <c r="D14" s="343">
        <v>422786</v>
      </c>
      <c r="E14" s="343">
        <v>61501</v>
      </c>
      <c r="F14" s="49">
        <v>5.48308720411604</v>
      </c>
    </row>
    <row r="15" spans="1:6" ht="15" customHeight="1">
      <c r="A15" s="243" t="s">
        <v>9</v>
      </c>
      <c r="B15" s="343">
        <v>36</v>
      </c>
      <c r="C15" s="343">
        <v>5893</v>
      </c>
      <c r="D15" s="343">
        <v>257632</v>
      </c>
      <c r="E15" s="343">
        <v>48556</v>
      </c>
      <c r="F15" s="49">
        <v>5.375200469833525</v>
      </c>
    </row>
    <row r="16" spans="1:6" ht="15" customHeight="1">
      <c r="A16" s="243" t="s">
        <v>10</v>
      </c>
      <c r="B16" s="343">
        <v>55</v>
      </c>
      <c r="C16" s="343">
        <v>9333</v>
      </c>
      <c r="D16" s="343">
        <v>412145</v>
      </c>
      <c r="E16" s="343">
        <v>82391</v>
      </c>
      <c r="F16" s="49">
        <v>4.992482320080822</v>
      </c>
    </row>
    <row r="17" spans="1:6" ht="15" customHeight="1">
      <c r="A17" s="243" t="s">
        <v>11</v>
      </c>
      <c r="B17" s="343">
        <v>151</v>
      </c>
      <c r="C17" s="343">
        <v>25757</v>
      </c>
      <c r="D17" s="343">
        <v>929996</v>
      </c>
      <c r="E17" s="343">
        <v>142231</v>
      </c>
      <c r="F17" s="49">
        <v>6.3043660477234535</v>
      </c>
    </row>
    <row r="18" spans="1:6" ht="15" customHeight="1">
      <c r="A18" s="243" t="s">
        <v>12</v>
      </c>
      <c r="B18" s="343">
        <v>25</v>
      </c>
      <c r="C18" s="343">
        <v>6309</v>
      </c>
      <c r="D18" s="343">
        <v>281400</v>
      </c>
      <c r="E18" s="343">
        <v>42729</v>
      </c>
      <c r="F18" s="49">
        <v>5.410003614520043</v>
      </c>
    </row>
    <row r="19" spans="1:6" s="76" customFormat="1" ht="15" customHeight="1">
      <c r="A19" s="241" t="s">
        <v>1090</v>
      </c>
      <c r="B19" s="356">
        <v>44</v>
      </c>
      <c r="C19" s="356">
        <v>6639</v>
      </c>
      <c r="D19" s="356">
        <v>285766</v>
      </c>
      <c r="E19" s="356">
        <v>54138</v>
      </c>
      <c r="F19" s="102">
        <v>5.186169552636564</v>
      </c>
    </row>
    <row r="20" spans="1:6" ht="15" customHeight="1">
      <c r="A20" s="243" t="s">
        <v>13</v>
      </c>
      <c r="B20" s="343">
        <v>63</v>
      </c>
      <c r="C20" s="343">
        <v>15665</v>
      </c>
      <c r="D20" s="343">
        <v>715246</v>
      </c>
      <c r="E20" s="343">
        <v>121103</v>
      </c>
      <c r="F20" s="49">
        <v>4.7052665784941725</v>
      </c>
    </row>
    <row r="21" spans="1:6" ht="15" customHeight="1">
      <c r="A21" s="243" t="s">
        <v>14</v>
      </c>
      <c r="B21" s="343">
        <v>50</v>
      </c>
      <c r="C21" s="343">
        <v>8352</v>
      </c>
      <c r="D21" s="343">
        <v>351048</v>
      </c>
      <c r="E21" s="343">
        <v>60090</v>
      </c>
      <c r="F21" s="49">
        <v>5.395096011335689</v>
      </c>
    </row>
    <row r="22" ht="15" customHeight="1">
      <c r="F22" s="49"/>
    </row>
    <row r="23" spans="1:6" s="41" customFormat="1" ht="15" customHeight="1">
      <c r="A23" s="41" t="s">
        <v>1404</v>
      </c>
      <c r="F23" s="43"/>
    </row>
    <row r="24" spans="1:4" s="41" customFormat="1" ht="15" customHeight="1">
      <c r="A24" s="636" t="s">
        <v>17</v>
      </c>
      <c r="B24" s="636"/>
      <c r="C24" s="636"/>
      <c r="D24" s="636"/>
    </row>
    <row r="25" s="496" customFormat="1" ht="15" customHeight="1">
      <c r="A25" s="495" t="s">
        <v>1445</v>
      </c>
    </row>
    <row r="26" spans="1:4" s="41" customFormat="1" ht="15" customHeight="1">
      <c r="A26" s="637" t="s">
        <v>18</v>
      </c>
      <c r="B26" s="637"/>
      <c r="C26" s="637"/>
      <c r="D26" s="637"/>
    </row>
    <row r="27" s="41" customFormat="1" ht="11.25">
      <c r="A27" s="44"/>
    </row>
  </sheetData>
  <mergeCells count="7">
    <mergeCell ref="F3:F4"/>
    <mergeCell ref="A24:D24"/>
    <mergeCell ref="A26:D26"/>
    <mergeCell ref="A3:A4"/>
    <mergeCell ref="B3:B4"/>
    <mergeCell ref="C3:C4"/>
    <mergeCell ref="D3:E3"/>
  </mergeCells>
  <hyperlinks>
    <hyperlink ref="F1:F2" location="'Spis tablic  List of tables'!A16" display="Powrót do spisu tablic"/>
  </hyperlink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pane xSplit="2" ySplit="6" topLeftCell="C7" activePane="bottomRight" state="frozen"/>
      <selection pane="topRight" activeCell="C1" sqref="C1"/>
      <selection pane="bottomLeft" activeCell="A7" sqref="A7"/>
      <selection pane="bottomRight" activeCell="A1" sqref="A1"/>
    </sheetView>
  </sheetViews>
  <sheetFormatPr defaultColWidth="9.140625" defaultRowHeight="15"/>
  <cols>
    <col min="1" max="1" width="34.421875" style="120" customWidth="1"/>
    <col min="2" max="2" width="6.28125" style="120" customWidth="1"/>
    <col min="3" max="10" width="12.7109375" style="120" customWidth="1"/>
    <col min="11" max="16384" width="9.140625" style="120" customWidth="1"/>
  </cols>
  <sheetData>
    <row r="1" spans="1:12" ht="15" customHeight="1">
      <c r="A1" s="176" t="s">
        <v>1049</v>
      </c>
      <c r="B1" s="147"/>
      <c r="C1" s="76"/>
      <c r="D1" s="76"/>
      <c r="E1" s="76"/>
      <c r="F1" s="76"/>
      <c r="G1" s="76"/>
      <c r="H1" s="76"/>
      <c r="I1" s="76"/>
      <c r="J1" s="602" t="s">
        <v>1467</v>
      </c>
      <c r="K1" s="133"/>
      <c r="L1" s="133"/>
    </row>
    <row r="2" spans="1:12" ht="15" customHeight="1">
      <c r="A2" s="201" t="s">
        <v>24</v>
      </c>
      <c r="B2" s="147"/>
      <c r="C2" s="76"/>
      <c r="D2" s="76"/>
      <c r="E2" s="76"/>
      <c r="F2" s="76"/>
      <c r="G2" s="76"/>
      <c r="H2" s="76"/>
      <c r="I2" s="76"/>
      <c r="J2" s="603" t="s">
        <v>1468</v>
      </c>
      <c r="K2" s="133"/>
      <c r="L2" s="133"/>
    </row>
    <row r="3" spans="1:2" ht="15" customHeight="1">
      <c r="A3" s="196" t="s">
        <v>1053</v>
      </c>
      <c r="B3" s="521"/>
    </row>
    <row r="4" ht="15" customHeight="1">
      <c r="A4" s="196" t="s">
        <v>25</v>
      </c>
    </row>
    <row r="5" spans="1:10" s="2" customFormat="1" ht="30" customHeight="1">
      <c r="A5" s="679" t="s">
        <v>174</v>
      </c>
      <c r="B5" s="729"/>
      <c r="C5" s="628" t="s">
        <v>200</v>
      </c>
      <c r="D5" s="628" t="s">
        <v>429</v>
      </c>
      <c r="E5" s="642" t="s">
        <v>1593</v>
      </c>
      <c r="F5" s="643"/>
      <c r="G5" s="643"/>
      <c r="H5" s="643"/>
      <c r="I5" s="643"/>
      <c r="J5" s="732"/>
    </row>
    <row r="6" spans="1:10" s="2" customFormat="1" ht="45" customHeight="1" thickBot="1">
      <c r="A6" s="730"/>
      <c r="B6" s="731"/>
      <c r="C6" s="632"/>
      <c r="D6" s="632"/>
      <c r="E6" s="502">
        <v>0</v>
      </c>
      <c r="F6" s="148" t="s">
        <v>862</v>
      </c>
      <c r="G6" s="148" t="s">
        <v>863</v>
      </c>
      <c r="H6" s="148" t="s">
        <v>864</v>
      </c>
      <c r="I6" s="148" t="s">
        <v>865</v>
      </c>
      <c r="J6" s="149" t="s">
        <v>866</v>
      </c>
    </row>
    <row r="7" spans="1:10" ht="15" customHeight="1">
      <c r="A7" s="284" t="s">
        <v>833</v>
      </c>
      <c r="B7" s="136">
        <v>2012</v>
      </c>
      <c r="C7" s="343">
        <v>983</v>
      </c>
      <c r="D7" s="343">
        <v>448</v>
      </c>
      <c r="E7" s="343">
        <v>6</v>
      </c>
      <c r="F7" s="343">
        <v>13</v>
      </c>
      <c r="G7" s="343">
        <v>39</v>
      </c>
      <c r="H7" s="343">
        <v>330</v>
      </c>
      <c r="I7" s="343">
        <v>513</v>
      </c>
      <c r="J7" s="359">
        <v>82</v>
      </c>
    </row>
    <row r="8" spans="1:10" ht="15" customHeight="1">
      <c r="A8" s="135" t="s">
        <v>38</v>
      </c>
      <c r="B8" s="136">
        <v>2013</v>
      </c>
      <c r="C8" s="343">
        <v>1041</v>
      </c>
      <c r="D8" s="343">
        <v>455</v>
      </c>
      <c r="E8" s="343">
        <v>8</v>
      </c>
      <c r="F8" s="343">
        <v>15</v>
      </c>
      <c r="G8" s="343">
        <v>37</v>
      </c>
      <c r="H8" s="343">
        <v>342</v>
      </c>
      <c r="I8" s="343">
        <v>555</v>
      </c>
      <c r="J8" s="359">
        <v>84</v>
      </c>
    </row>
    <row r="9" spans="1:10" ht="15" customHeight="1">
      <c r="A9" s="135"/>
      <c r="B9" s="126">
        <v>2014</v>
      </c>
      <c r="C9" s="356">
        <v>1017</v>
      </c>
      <c r="D9" s="356">
        <v>446</v>
      </c>
      <c r="E9" s="356">
        <v>6</v>
      </c>
      <c r="F9" s="356">
        <v>12</v>
      </c>
      <c r="G9" s="356">
        <v>27</v>
      </c>
      <c r="H9" s="356">
        <v>306</v>
      </c>
      <c r="I9" s="356">
        <v>556</v>
      </c>
      <c r="J9" s="360">
        <v>110</v>
      </c>
    </row>
    <row r="10" spans="1:10" ht="15" customHeight="1">
      <c r="A10" s="205" t="s">
        <v>859</v>
      </c>
      <c r="B10" s="136"/>
      <c r="C10" s="343"/>
      <c r="D10" s="343"/>
      <c r="E10" s="343"/>
      <c r="F10" s="343"/>
      <c r="G10" s="343"/>
      <c r="H10" s="343"/>
      <c r="I10" s="343"/>
      <c r="J10" s="359"/>
    </row>
    <row r="11" spans="1:10" ht="15" customHeight="1">
      <c r="A11" s="206" t="s">
        <v>358</v>
      </c>
      <c r="B11" s="136"/>
      <c r="C11" s="343"/>
      <c r="D11" s="343"/>
      <c r="E11" s="343"/>
      <c r="F11" s="343"/>
      <c r="G11" s="343"/>
      <c r="H11" s="343"/>
      <c r="I11" s="343"/>
      <c r="J11" s="359"/>
    </row>
    <row r="12" spans="1:10" ht="15" customHeight="1">
      <c r="A12" s="239" t="s">
        <v>426</v>
      </c>
      <c r="B12" s="136">
        <v>2012</v>
      </c>
      <c r="C12" s="401" t="s">
        <v>1214</v>
      </c>
      <c r="D12" s="401" t="s">
        <v>1214</v>
      </c>
      <c r="E12" s="401" t="s">
        <v>1214</v>
      </c>
      <c r="F12" s="401" t="s">
        <v>1214</v>
      </c>
      <c r="G12" s="401" t="s">
        <v>1214</v>
      </c>
      <c r="H12" s="401" t="s">
        <v>1214</v>
      </c>
      <c r="I12" s="401" t="s">
        <v>1214</v>
      </c>
      <c r="J12" s="452" t="s">
        <v>1214</v>
      </c>
    </row>
    <row r="13" spans="1:10" ht="15" customHeight="1">
      <c r="A13" s="55" t="s">
        <v>400</v>
      </c>
      <c r="B13" s="136">
        <v>2013</v>
      </c>
      <c r="C13" s="92">
        <v>25</v>
      </c>
      <c r="D13" s="92">
        <v>14</v>
      </c>
      <c r="E13" s="401" t="s">
        <v>1214</v>
      </c>
      <c r="F13" s="401" t="s">
        <v>1214</v>
      </c>
      <c r="G13" s="401" t="s">
        <v>1214</v>
      </c>
      <c r="H13" s="92">
        <v>13</v>
      </c>
      <c r="I13" s="92">
        <v>12</v>
      </c>
      <c r="J13" s="452" t="s">
        <v>1214</v>
      </c>
    </row>
    <row r="14" spans="1:10" ht="15" customHeight="1">
      <c r="A14" s="55"/>
      <c r="B14" s="126">
        <v>2014</v>
      </c>
      <c r="C14" s="393">
        <v>36</v>
      </c>
      <c r="D14" s="393">
        <v>19</v>
      </c>
      <c r="E14" s="447" t="s">
        <v>1214</v>
      </c>
      <c r="F14" s="447" t="s">
        <v>1214</v>
      </c>
      <c r="G14" s="393">
        <v>1</v>
      </c>
      <c r="H14" s="393">
        <v>17</v>
      </c>
      <c r="I14" s="393">
        <v>15</v>
      </c>
      <c r="J14" s="394">
        <v>3</v>
      </c>
    </row>
    <row r="15" spans="1:10" ht="15" customHeight="1">
      <c r="A15" s="121"/>
      <c r="B15" s="136"/>
      <c r="C15" s="343"/>
      <c r="D15" s="343"/>
      <c r="E15" s="343"/>
      <c r="F15" s="343"/>
      <c r="G15" s="343"/>
      <c r="H15" s="343"/>
      <c r="I15" s="343"/>
      <c r="J15" s="359"/>
    </row>
    <row r="16" spans="1:10" ht="15" customHeight="1">
      <c r="A16" s="239" t="s">
        <v>860</v>
      </c>
      <c r="B16" s="136">
        <v>2012</v>
      </c>
      <c r="C16" s="343">
        <v>72</v>
      </c>
      <c r="D16" s="343">
        <v>32</v>
      </c>
      <c r="E16" s="579" t="s">
        <v>1214</v>
      </c>
      <c r="F16" s="343">
        <v>2</v>
      </c>
      <c r="G16" s="343">
        <v>3</v>
      </c>
      <c r="H16" s="343">
        <v>26</v>
      </c>
      <c r="I16" s="343">
        <v>38</v>
      </c>
      <c r="J16" s="359">
        <v>3</v>
      </c>
    </row>
    <row r="17" spans="1:10" ht="15" customHeight="1">
      <c r="A17" s="55" t="s">
        <v>401</v>
      </c>
      <c r="B17" s="136">
        <v>2013</v>
      </c>
      <c r="C17" s="343">
        <v>66</v>
      </c>
      <c r="D17" s="343">
        <v>29</v>
      </c>
      <c r="E17" s="343">
        <v>1</v>
      </c>
      <c r="F17" s="343">
        <v>2</v>
      </c>
      <c r="G17" s="343">
        <v>4</v>
      </c>
      <c r="H17" s="343">
        <v>26</v>
      </c>
      <c r="I17" s="343">
        <v>32</v>
      </c>
      <c r="J17" s="359">
        <v>1</v>
      </c>
    </row>
    <row r="18" spans="1:10" ht="15" customHeight="1">
      <c r="A18" s="55"/>
      <c r="B18" s="126">
        <v>2014</v>
      </c>
      <c r="C18" s="356">
        <v>68</v>
      </c>
      <c r="D18" s="356">
        <v>33</v>
      </c>
      <c r="E18" s="356">
        <v>2</v>
      </c>
      <c r="F18" s="447" t="s">
        <v>1214</v>
      </c>
      <c r="G18" s="356">
        <v>4</v>
      </c>
      <c r="H18" s="356">
        <v>20</v>
      </c>
      <c r="I18" s="356">
        <v>40</v>
      </c>
      <c r="J18" s="360">
        <v>2</v>
      </c>
    </row>
    <row r="19" spans="1:10" ht="15" customHeight="1">
      <c r="A19" s="121"/>
      <c r="B19" s="136"/>
      <c r="C19" s="343"/>
      <c r="D19" s="343"/>
      <c r="E19" s="343"/>
      <c r="F19" s="343"/>
      <c r="G19" s="343"/>
      <c r="H19" s="343"/>
      <c r="I19" s="343"/>
      <c r="J19" s="359"/>
    </row>
    <row r="20" spans="1:10" ht="15" customHeight="1">
      <c r="A20" s="239" t="s">
        <v>428</v>
      </c>
      <c r="B20" s="136">
        <v>2012</v>
      </c>
      <c r="C20" s="343">
        <v>599</v>
      </c>
      <c r="D20" s="343">
        <v>272</v>
      </c>
      <c r="E20" s="343">
        <v>1</v>
      </c>
      <c r="F20" s="343">
        <v>3</v>
      </c>
      <c r="G20" s="343">
        <v>21</v>
      </c>
      <c r="H20" s="343">
        <v>217</v>
      </c>
      <c r="I20" s="343">
        <v>301</v>
      </c>
      <c r="J20" s="359">
        <v>56</v>
      </c>
    </row>
    <row r="21" spans="1:10" ht="15" customHeight="1">
      <c r="A21" s="55" t="s">
        <v>402</v>
      </c>
      <c r="B21" s="136">
        <v>2013</v>
      </c>
      <c r="C21" s="343">
        <v>795</v>
      </c>
      <c r="D21" s="343">
        <v>342</v>
      </c>
      <c r="E21" s="343">
        <v>1</v>
      </c>
      <c r="F21" s="343">
        <v>5</v>
      </c>
      <c r="G21" s="343">
        <v>20</v>
      </c>
      <c r="H21" s="343">
        <v>256</v>
      </c>
      <c r="I21" s="343">
        <v>437</v>
      </c>
      <c r="J21" s="359">
        <v>76</v>
      </c>
    </row>
    <row r="22" spans="1:10" ht="15" customHeight="1">
      <c r="A22" s="55"/>
      <c r="B22" s="126">
        <v>2014</v>
      </c>
      <c r="C22" s="356">
        <v>811</v>
      </c>
      <c r="D22" s="356">
        <v>347</v>
      </c>
      <c r="E22" s="356">
        <v>3</v>
      </c>
      <c r="F22" s="356">
        <v>4</v>
      </c>
      <c r="G22" s="356">
        <v>15</v>
      </c>
      <c r="H22" s="356">
        <v>234</v>
      </c>
      <c r="I22" s="356">
        <v>454</v>
      </c>
      <c r="J22" s="360">
        <v>101</v>
      </c>
    </row>
    <row r="23" spans="1:10" ht="15" customHeight="1">
      <c r="A23" s="121"/>
      <c r="B23" s="136"/>
      <c r="C23" s="343"/>
      <c r="D23" s="343"/>
      <c r="E23" s="343"/>
      <c r="F23" s="343"/>
      <c r="G23" s="343"/>
      <c r="H23" s="343"/>
      <c r="I23" s="343"/>
      <c r="J23" s="359"/>
    </row>
    <row r="24" spans="1:10" ht="15" customHeight="1">
      <c r="A24" s="121" t="s">
        <v>861</v>
      </c>
      <c r="B24" s="136">
        <v>2012</v>
      </c>
      <c r="C24" s="343">
        <v>312</v>
      </c>
      <c r="D24" s="343">
        <v>144</v>
      </c>
      <c r="E24" s="343">
        <v>5</v>
      </c>
      <c r="F24" s="343">
        <v>8</v>
      </c>
      <c r="G24" s="343">
        <v>15</v>
      </c>
      <c r="H24" s="343">
        <v>87</v>
      </c>
      <c r="I24" s="343">
        <v>174</v>
      </c>
      <c r="J24" s="359">
        <v>23</v>
      </c>
    </row>
    <row r="25" spans="1:10" ht="15" customHeight="1">
      <c r="A25" s="55" t="s">
        <v>405</v>
      </c>
      <c r="B25" s="136">
        <v>2013</v>
      </c>
      <c r="C25" s="343">
        <v>155</v>
      </c>
      <c r="D25" s="343">
        <v>70</v>
      </c>
      <c r="E25" s="343">
        <v>6</v>
      </c>
      <c r="F25" s="343">
        <v>8</v>
      </c>
      <c r="G25" s="343">
        <v>13</v>
      </c>
      <c r="H25" s="343">
        <v>47</v>
      </c>
      <c r="I25" s="343">
        <v>74</v>
      </c>
      <c r="J25" s="359">
        <v>7</v>
      </c>
    </row>
    <row r="26" spans="1:10" ht="15" customHeight="1">
      <c r="A26" s="55"/>
      <c r="B26" s="126">
        <v>2014</v>
      </c>
      <c r="C26" s="356">
        <v>102</v>
      </c>
      <c r="D26" s="356">
        <v>47</v>
      </c>
      <c r="E26" s="356">
        <v>1</v>
      </c>
      <c r="F26" s="356">
        <v>8</v>
      </c>
      <c r="G26" s="356">
        <v>7</v>
      </c>
      <c r="H26" s="356">
        <v>35</v>
      </c>
      <c r="I26" s="356">
        <v>47</v>
      </c>
      <c r="J26" s="360">
        <v>4</v>
      </c>
    </row>
    <row r="27" spans="1:10" ht="15" customHeight="1">
      <c r="A27" s="121"/>
      <c r="B27" s="121"/>
      <c r="C27" s="121"/>
      <c r="D27" s="121"/>
      <c r="E27" s="121"/>
      <c r="F27" s="121"/>
      <c r="G27" s="121"/>
      <c r="H27" s="121"/>
      <c r="I27" s="121"/>
      <c r="J27" s="121"/>
    </row>
    <row r="28" s="41" customFormat="1" ht="15" customHeight="1">
      <c r="A28" s="41" t="s">
        <v>415</v>
      </c>
    </row>
    <row r="29" spans="1:10" s="41" customFormat="1" ht="15" customHeight="1">
      <c r="A29" s="41" t="s">
        <v>422</v>
      </c>
      <c r="C29" s="43"/>
      <c r="D29" s="43"/>
      <c r="E29" s="43"/>
      <c r="F29" s="43"/>
      <c r="G29" s="43"/>
      <c r="H29" s="43"/>
      <c r="I29" s="43"/>
      <c r="J29" s="43"/>
    </row>
  </sheetData>
  <mergeCells count="4">
    <mergeCell ref="A5:B6"/>
    <mergeCell ref="C5:C6"/>
    <mergeCell ref="D5:D6"/>
    <mergeCell ref="E5:J5"/>
  </mergeCells>
  <hyperlinks>
    <hyperlink ref="J1:J2" location="'Spis tablic  List of tables'!A157" display="Powrót do spisu tablic"/>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topLeftCell="A1">
      <pane xSplit="2" ySplit="6" topLeftCell="C7" activePane="bottomRight" state="frozen"/>
      <selection pane="topRight" activeCell="C1" sqref="C1"/>
      <selection pane="bottomLeft" activeCell="A7" sqref="A7"/>
      <selection pane="bottomRight" activeCell="A1" sqref="A1"/>
    </sheetView>
  </sheetViews>
  <sheetFormatPr defaultColWidth="9.140625" defaultRowHeight="15"/>
  <cols>
    <col min="1" max="1" width="30.7109375" style="120" customWidth="1"/>
    <col min="2" max="2" width="6.140625" style="120" customWidth="1"/>
    <col min="3" max="12" width="15.7109375" style="120" customWidth="1"/>
    <col min="13" max="16384" width="9.140625" style="120" customWidth="1"/>
  </cols>
  <sheetData>
    <row r="1" spans="1:14" ht="15" customHeight="1">
      <c r="A1" s="176" t="s">
        <v>1056</v>
      </c>
      <c r="H1" s="2"/>
      <c r="I1" s="2"/>
      <c r="L1" s="602" t="s">
        <v>1467</v>
      </c>
      <c r="M1" s="133"/>
      <c r="N1" s="133"/>
    </row>
    <row r="2" spans="1:14" ht="15" customHeight="1">
      <c r="A2" s="201" t="s">
        <v>24</v>
      </c>
      <c r="H2" s="2"/>
      <c r="I2" s="2"/>
      <c r="L2" s="603" t="s">
        <v>1468</v>
      </c>
      <c r="M2" s="133"/>
      <c r="N2" s="133"/>
    </row>
    <row r="3" spans="1:9" ht="15" customHeight="1">
      <c r="A3" s="196" t="s">
        <v>1054</v>
      </c>
      <c r="H3" s="2"/>
      <c r="I3" s="2"/>
    </row>
    <row r="4" ht="15" customHeight="1">
      <c r="A4" s="196" t="s">
        <v>25</v>
      </c>
    </row>
    <row r="5" spans="1:12" s="2" customFormat="1" ht="15" customHeight="1">
      <c r="A5" s="679" t="s">
        <v>174</v>
      </c>
      <c r="B5" s="682"/>
      <c r="C5" s="628" t="s">
        <v>858</v>
      </c>
      <c r="D5" s="639" t="s">
        <v>431</v>
      </c>
      <c r="E5" s="639"/>
      <c r="F5" s="639"/>
      <c r="G5" s="639"/>
      <c r="H5" s="639"/>
      <c r="I5" s="639"/>
      <c r="J5" s="639"/>
      <c r="K5" s="639"/>
      <c r="L5" s="681"/>
    </row>
    <row r="6" spans="1:12" s="2" customFormat="1" ht="108.75" thickBot="1">
      <c r="A6" s="685"/>
      <c r="B6" s="686"/>
      <c r="C6" s="632"/>
      <c r="D6" s="502" t="s">
        <v>432</v>
      </c>
      <c r="E6" s="502" t="s">
        <v>433</v>
      </c>
      <c r="F6" s="502" t="s">
        <v>856</v>
      </c>
      <c r="G6" s="502" t="s">
        <v>434</v>
      </c>
      <c r="H6" s="502" t="s">
        <v>435</v>
      </c>
      <c r="I6" s="520" t="s">
        <v>436</v>
      </c>
      <c r="J6" s="502" t="s">
        <v>857</v>
      </c>
      <c r="K6" s="502" t="s">
        <v>855</v>
      </c>
      <c r="L6" s="520" t="s">
        <v>437</v>
      </c>
    </row>
    <row r="7" spans="1:12" s="76" customFormat="1" ht="15" customHeight="1">
      <c r="A7" s="285" t="s">
        <v>37</v>
      </c>
      <c r="B7" s="305">
        <v>2012</v>
      </c>
      <c r="C7" s="566">
        <v>983</v>
      </c>
      <c r="D7" s="566">
        <v>965</v>
      </c>
      <c r="E7" s="566">
        <v>106</v>
      </c>
      <c r="F7" s="566">
        <v>145</v>
      </c>
      <c r="G7" s="566">
        <v>30</v>
      </c>
      <c r="H7" s="566">
        <v>217</v>
      </c>
      <c r="I7" s="566">
        <v>5</v>
      </c>
      <c r="J7" s="566">
        <v>545</v>
      </c>
      <c r="K7" s="401" t="s">
        <v>1214</v>
      </c>
      <c r="L7" s="580">
        <v>24</v>
      </c>
    </row>
    <row r="8" spans="1:12" s="76" customFormat="1" ht="15" customHeight="1">
      <c r="A8" s="135" t="s">
        <v>38</v>
      </c>
      <c r="B8" s="150">
        <v>2013</v>
      </c>
      <c r="C8" s="92">
        <v>1041</v>
      </c>
      <c r="D8" s="92">
        <v>933</v>
      </c>
      <c r="E8" s="92">
        <v>115</v>
      </c>
      <c r="F8" s="92">
        <v>160</v>
      </c>
      <c r="G8" s="92">
        <v>38</v>
      </c>
      <c r="H8" s="92">
        <v>213</v>
      </c>
      <c r="I8" s="92">
        <v>4</v>
      </c>
      <c r="J8" s="92">
        <v>483</v>
      </c>
      <c r="K8" s="401" t="s">
        <v>1214</v>
      </c>
      <c r="L8" s="395">
        <v>45</v>
      </c>
    </row>
    <row r="9" spans="1:12" s="76" customFormat="1" ht="15" customHeight="1">
      <c r="A9" s="27"/>
      <c r="B9" s="126">
        <v>2014</v>
      </c>
      <c r="C9" s="393">
        <v>1017</v>
      </c>
      <c r="D9" s="393">
        <v>917</v>
      </c>
      <c r="E9" s="393">
        <v>132</v>
      </c>
      <c r="F9" s="393">
        <v>133</v>
      </c>
      <c r="G9" s="393">
        <v>35</v>
      </c>
      <c r="H9" s="393">
        <v>213</v>
      </c>
      <c r="I9" s="393">
        <v>5</v>
      </c>
      <c r="J9" s="393">
        <v>504</v>
      </c>
      <c r="K9" s="393">
        <v>3</v>
      </c>
      <c r="L9" s="394">
        <v>68</v>
      </c>
    </row>
    <row r="10" spans="1:12" ht="15" customHeight="1">
      <c r="A10" s="205" t="s">
        <v>854</v>
      </c>
      <c r="B10" s="150"/>
      <c r="C10" s="92"/>
      <c r="D10" s="92"/>
      <c r="E10" s="92"/>
      <c r="F10" s="92"/>
      <c r="G10" s="92"/>
      <c r="H10" s="92"/>
      <c r="I10" s="92"/>
      <c r="J10" s="92"/>
      <c r="K10" s="92"/>
      <c r="L10" s="395"/>
    </row>
    <row r="11" spans="1:12" ht="15" customHeight="1">
      <c r="A11" s="206" t="s">
        <v>853</v>
      </c>
      <c r="B11" s="150"/>
      <c r="C11" s="92"/>
      <c r="D11" s="92"/>
      <c r="E11" s="92"/>
      <c r="F11" s="92"/>
      <c r="G11" s="92"/>
      <c r="H11" s="92"/>
      <c r="I11" s="92"/>
      <c r="J11" s="92"/>
      <c r="K11" s="92"/>
      <c r="L11" s="395"/>
    </row>
    <row r="12" spans="1:12" ht="15" customHeight="1">
      <c r="A12" s="206"/>
      <c r="B12" s="150"/>
      <c r="C12" s="92"/>
      <c r="D12" s="92"/>
      <c r="E12" s="92"/>
      <c r="F12" s="92"/>
      <c r="G12" s="92"/>
      <c r="H12" s="92"/>
      <c r="I12" s="92"/>
      <c r="J12" s="92"/>
      <c r="K12" s="92"/>
      <c r="L12" s="395"/>
    </row>
    <row r="13" spans="1:12" ht="15" customHeight="1">
      <c r="A13" s="239" t="s">
        <v>426</v>
      </c>
      <c r="B13" s="150">
        <v>2012</v>
      </c>
      <c r="C13" s="401" t="s">
        <v>1214</v>
      </c>
      <c r="D13" s="401" t="s">
        <v>1214</v>
      </c>
      <c r="E13" s="401" t="s">
        <v>1214</v>
      </c>
      <c r="F13" s="401" t="s">
        <v>1214</v>
      </c>
      <c r="G13" s="401" t="s">
        <v>1214</v>
      </c>
      <c r="H13" s="401" t="s">
        <v>1214</v>
      </c>
      <c r="I13" s="401" t="s">
        <v>1214</v>
      </c>
      <c r="J13" s="401" t="s">
        <v>1214</v>
      </c>
      <c r="K13" s="401" t="s">
        <v>1214</v>
      </c>
      <c r="L13" s="452" t="s">
        <v>1214</v>
      </c>
    </row>
    <row r="14" spans="1:12" ht="15" customHeight="1">
      <c r="A14" s="55" t="s">
        <v>400</v>
      </c>
      <c r="B14" s="150">
        <v>2013</v>
      </c>
      <c r="C14" s="92">
        <v>25</v>
      </c>
      <c r="D14" s="92">
        <v>24</v>
      </c>
      <c r="E14" s="401" t="s">
        <v>1214</v>
      </c>
      <c r="F14" s="92">
        <v>2</v>
      </c>
      <c r="G14" s="401" t="s">
        <v>1214</v>
      </c>
      <c r="H14" s="92">
        <v>2</v>
      </c>
      <c r="I14" s="401" t="s">
        <v>1214</v>
      </c>
      <c r="J14" s="92">
        <v>21</v>
      </c>
      <c r="K14" s="401" t="s">
        <v>1214</v>
      </c>
      <c r="L14" s="395">
        <v>12</v>
      </c>
    </row>
    <row r="15" spans="1:12" ht="15" customHeight="1">
      <c r="A15" s="121"/>
      <c r="B15" s="126">
        <v>2014</v>
      </c>
      <c r="C15" s="393">
        <v>36</v>
      </c>
      <c r="D15" s="393">
        <v>36</v>
      </c>
      <c r="E15" s="447" t="s">
        <v>1214</v>
      </c>
      <c r="F15" s="393">
        <v>1</v>
      </c>
      <c r="G15" s="447" t="s">
        <v>1214</v>
      </c>
      <c r="H15" s="393">
        <v>2</v>
      </c>
      <c r="I15" s="393">
        <v>1</v>
      </c>
      <c r="J15" s="393">
        <v>29</v>
      </c>
      <c r="K15" s="393">
        <v>1</v>
      </c>
      <c r="L15" s="394">
        <v>46</v>
      </c>
    </row>
    <row r="16" spans="1:12" ht="15" customHeight="1">
      <c r="A16" s="121"/>
      <c r="B16" s="126"/>
      <c r="C16" s="393"/>
      <c r="D16" s="393"/>
      <c r="E16" s="393"/>
      <c r="F16" s="393"/>
      <c r="G16" s="393"/>
      <c r="H16" s="393"/>
      <c r="I16" s="393"/>
      <c r="J16" s="393"/>
      <c r="K16" s="393"/>
      <c r="L16" s="394"/>
    </row>
    <row r="17" spans="1:12" ht="15" customHeight="1">
      <c r="A17" s="239" t="s">
        <v>427</v>
      </c>
      <c r="B17" s="150">
        <v>2012</v>
      </c>
      <c r="C17" s="92">
        <v>72</v>
      </c>
      <c r="D17" s="92">
        <v>69</v>
      </c>
      <c r="E17" s="92">
        <v>9</v>
      </c>
      <c r="F17" s="92">
        <v>15</v>
      </c>
      <c r="G17" s="92">
        <v>2</v>
      </c>
      <c r="H17" s="92">
        <v>8</v>
      </c>
      <c r="I17" s="401" t="s">
        <v>1214</v>
      </c>
      <c r="J17" s="92">
        <v>15</v>
      </c>
      <c r="K17" s="401" t="s">
        <v>1214</v>
      </c>
      <c r="L17" s="452" t="s">
        <v>1214</v>
      </c>
    </row>
    <row r="18" spans="1:12" ht="15" customHeight="1">
      <c r="A18" s="55" t="s">
        <v>401</v>
      </c>
      <c r="B18" s="150">
        <v>2013</v>
      </c>
      <c r="C18" s="92">
        <v>66</v>
      </c>
      <c r="D18" s="92">
        <v>66</v>
      </c>
      <c r="E18" s="92">
        <v>8</v>
      </c>
      <c r="F18" s="92">
        <v>12</v>
      </c>
      <c r="G18" s="92">
        <v>3</v>
      </c>
      <c r="H18" s="92">
        <v>15</v>
      </c>
      <c r="I18" s="401" t="s">
        <v>1214</v>
      </c>
      <c r="J18" s="92">
        <v>15</v>
      </c>
      <c r="K18" s="401" t="s">
        <v>1214</v>
      </c>
      <c r="L18" s="452" t="s">
        <v>1214</v>
      </c>
    </row>
    <row r="19" spans="1:12" ht="15" customHeight="1">
      <c r="A19" s="121"/>
      <c r="B19" s="126">
        <v>2014</v>
      </c>
      <c r="C19" s="393">
        <v>68</v>
      </c>
      <c r="D19" s="393">
        <v>35</v>
      </c>
      <c r="E19" s="393">
        <v>5</v>
      </c>
      <c r="F19" s="393">
        <v>13</v>
      </c>
      <c r="G19" s="393">
        <v>1</v>
      </c>
      <c r="H19" s="393">
        <v>9</v>
      </c>
      <c r="I19" s="447" t="s">
        <v>1214</v>
      </c>
      <c r="J19" s="393">
        <v>2</v>
      </c>
      <c r="K19" s="447" t="s">
        <v>1214</v>
      </c>
      <c r="L19" s="573" t="s">
        <v>1214</v>
      </c>
    </row>
    <row r="20" spans="1:12" ht="15" customHeight="1">
      <c r="A20" s="121"/>
      <c r="B20" s="126"/>
      <c r="C20" s="393"/>
      <c r="D20" s="393"/>
      <c r="E20" s="393"/>
      <c r="F20" s="393"/>
      <c r="G20" s="393"/>
      <c r="H20" s="393"/>
      <c r="I20" s="393"/>
      <c r="J20" s="393"/>
      <c r="K20" s="393"/>
      <c r="L20" s="394"/>
    </row>
    <row r="21" spans="1:12" ht="15" customHeight="1">
      <c r="A21" s="239" t="s">
        <v>428</v>
      </c>
      <c r="B21" s="150">
        <v>2012</v>
      </c>
      <c r="C21" s="92">
        <v>599</v>
      </c>
      <c r="D21" s="92">
        <v>584</v>
      </c>
      <c r="E21" s="92">
        <v>81</v>
      </c>
      <c r="F21" s="92">
        <v>70</v>
      </c>
      <c r="G21" s="92">
        <v>13</v>
      </c>
      <c r="H21" s="92">
        <v>144</v>
      </c>
      <c r="I21" s="92">
        <v>4</v>
      </c>
      <c r="J21" s="92">
        <v>352</v>
      </c>
      <c r="K21" s="401" t="s">
        <v>1214</v>
      </c>
      <c r="L21" s="452" t="s">
        <v>1214</v>
      </c>
    </row>
    <row r="22" spans="1:12" ht="15" customHeight="1">
      <c r="A22" s="55" t="s">
        <v>402</v>
      </c>
      <c r="B22" s="150">
        <v>2013</v>
      </c>
      <c r="C22" s="92">
        <v>795</v>
      </c>
      <c r="D22" s="92">
        <v>728</v>
      </c>
      <c r="E22" s="92">
        <v>87</v>
      </c>
      <c r="F22" s="92">
        <v>120</v>
      </c>
      <c r="G22" s="92">
        <v>31</v>
      </c>
      <c r="H22" s="92">
        <v>155</v>
      </c>
      <c r="I22" s="92">
        <v>2</v>
      </c>
      <c r="J22" s="92">
        <v>361</v>
      </c>
      <c r="K22" s="401" t="s">
        <v>1214</v>
      </c>
      <c r="L22" s="452" t="s">
        <v>1214</v>
      </c>
    </row>
    <row r="23" spans="1:12" ht="15" customHeight="1">
      <c r="A23" s="121"/>
      <c r="B23" s="126">
        <v>2014</v>
      </c>
      <c r="C23" s="393">
        <v>811</v>
      </c>
      <c r="D23" s="393">
        <v>771</v>
      </c>
      <c r="E23" s="393">
        <v>114</v>
      </c>
      <c r="F23" s="393">
        <v>103</v>
      </c>
      <c r="G23" s="393">
        <v>32</v>
      </c>
      <c r="H23" s="393">
        <v>187</v>
      </c>
      <c r="I23" s="393">
        <v>2</v>
      </c>
      <c r="J23" s="393">
        <v>414</v>
      </c>
      <c r="K23" s="393">
        <v>2</v>
      </c>
      <c r="L23" s="573" t="s">
        <v>1214</v>
      </c>
    </row>
    <row r="24" spans="1:12" ht="15" customHeight="1">
      <c r="A24" s="121"/>
      <c r="B24" s="126"/>
      <c r="C24" s="393"/>
      <c r="D24" s="393"/>
      <c r="E24" s="393"/>
      <c r="F24" s="393"/>
      <c r="G24" s="393"/>
      <c r="H24" s="393"/>
      <c r="I24" s="393"/>
      <c r="J24" s="393"/>
      <c r="K24" s="393"/>
      <c r="L24" s="394"/>
    </row>
    <row r="25" spans="1:12" ht="15" customHeight="1">
      <c r="A25" s="121" t="s">
        <v>997</v>
      </c>
      <c r="B25" s="150">
        <v>2012</v>
      </c>
      <c r="C25" s="92">
        <v>312</v>
      </c>
      <c r="D25" s="92">
        <v>312</v>
      </c>
      <c r="E25" s="92">
        <v>16</v>
      </c>
      <c r="F25" s="92">
        <v>60</v>
      </c>
      <c r="G25" s="92">
        <v>15</v>
      </c>
      <c r="H25" s="92">
        <v>65</v>
      </c>
      <c r="I25" s="92">
        <v>1</v>
      </c>
      <c r="J25" s="92">
        <v>178</v>
      </c>
      <c r="K25" s="401" t="s">
        <v>1214</v>
      </c>
      <c r="L25" s="395">
        <v>24</v>
      </c>
    </row>
    <row r="26" spans="1:12" ht="15" customHeight="1">
      <c r="A26" s="55" t="s">
        <v>405</v>
      </c>
      <c r="B26" s="150">
        <v>2013</v>
      </c>
      <c r="C26" s="92">
        <v>155</v>
      </c>
      <c r="D26" s="92">
        <v>115</v>
      </c>
      <c r="E26" s="92">
        <v>20</v>
      </c>
      <c r="F26" s="92">
        <v>26</v>
      </c>
      <c r="G26" s="92">
        <v>4</v>
      </c>
      <c r="H26" s="92">
        <v>41</v>
      </c>
      <c r="I26" s="92">
        <v>2</v>
      </c>
      <c r="J26" s="92">
        <v>86</v>
      </c>
      <c r="K26" s="401" t="s">
        <v>1214</v>
      </c>
      <c r="L26" s="395">
        <v>33</v>
      </c>
    </row>
    <row r="27" spans="1:12" ht="15" customHeight="1">
      <c r="A27" s="121"/>
      <c r="B27" s="126">
        <v>2014</v>
      </c>
      <c r="C27" s="393">
        <v>102</v>
      </c>
      <c r="D27" s="393">
        <v>75</v>
      </c>
      <c r="E27" s="393">
        <v>13</v>
      </c>
      <c r="F27" s="393">
        <v>16</v>
      </c>
      <c r="G27" s="393">
        <v>2</v>
      </c>
      <c r="H27" s="393">
        <v>15</v>
      </c>
      <c r="I27" s="393">
        <v>2</v>
      </c>
      <c r="J27" s="393">
        <v>59</v>
      </c>
      <c r="K27" s="447" t="s">
        <v>1214</v>
      </c>
      <c r="L27" s="394">
        <v>22</v>
      </c>
    </row>
    <row r="28" spans="1:12" ht="15" customHeight="1">
      <c r="A28" s="121"/>
      <c r="B28" s="27"/>
      <c r="C28" s="128"/>
      <c r="D28" s="128"/>
      <c r="E28" s="128"/>
      <c r="F28" s="128"/>
      <c r="G28" s="128"/>
      <c r="H28" s="128"/>
      <c r="I28" s="128"/>
      <c r="J28" s="128"/>
      <c r="K28" s="128"/>
      <c r="L28" s="128"/>
    </row>
    <row r="29" spans="1:12" s="41" customFormat="1" ht="15" customHeight="1">
      <c r="A29" s="41" t="s">
        <v>415</v>
      </c>
      <c r="B29" s="51"/>
      <c r="C29" s="137"/>
      <c r="D29" s="137"/>
      <c r="E29" s="137"/>
      <c r="F29" s="137"/>
      <c r="G29" s="137"/>
      <c r="H29" s="137"/>
      <c r="I29" s="137"/>
      <c r="J29" s="137"/>
      <c r="K29" s="137"/>
      <c r="L29" s="137"/>
    </row>
    <row r="30" spans="1:12" s="41" customFormat="1" ht="15" customHeight="1">
      <c r="A30" s="42" t="s">
        <v>1495</v>
      </c>
      <c r="B30" s="51"/>
      <c r="C30" s="137"/>
      <c r="D30" s="137"/>
      <c r="E30" s="137"/>
      <c r="F30" s="137"/>
      <c r="G30" s="137"/>
      <c r="H30" s="137"/>
      <c r="I30" s="137"/>
      <c r="J30" s="137"/>
      <c r="K30" s="137"/>
      <c r="L30" s="137"/>
    </row>
    <row r="31" spans="1:12" ht="15">
      <c r="A31" s="151"/>
      <c r="B31" s="121"/>
      <c r="C31" s="40"/>
      <c r="D31" s="40"/>
      <c r="E31" s="40"/>
      <c r="F31" s="40"/>
      <c r="G31" s="40"/>
      <c r="H31" s="40"/>
      <c r="I31" s="40"/>
      <c r="J31" s="40"/>
      <c r="K31" s="40"/>
      <c r="L31" s="40"/>
    </row>
    <row r="32" spans="1:12" ht="15">
      <c r="A32" s="121"/>
      <c r="B32" s="121"/>
      <c r="C32" s="40"/>
      <c r="D32" s="40"/>
      <c r="E32" s="40"/>
      <c r="F32" s="40"/>
      <c r="G32" s="40"/>
      <c r="H32" s="40"/>
      <c r="I32" s="40"/>
      <c r="J32" s="40"/>
      <c r="K32" s="40"/>
      <c r="L32" s="40"/>
    </row>
    <row r="33" spans="4:12" ht="15">
      <c r="D33" s="49"/>
      <c r="E33" s="49"/>
      <c r="F33" s="49"/>
      <c r="G33" s="49"/>
      <c r="H33" s="49"/>
      <c r="I33" s="49"/>
      <c r="J33" s="49"/>
      <c r="K33" s="49"/>
      <c r="L33" s="49"/>
    </row>
    <row r="36" ht="15">
      <c r="C36" s="120" t="s">
        <v>430</v>
      </c>
    </row>
  </sheetData>
  <mergeCells count="3">
    <mergeCell ref="A5:B6"/>
    <mergeCell ref="C5:C6"/>
    <mergeCell ref="D5:L5"/>
  </mergeCells>
  <hyperlinks>
    <hyperlink ref="L1:L2" location="'Spis tablic  List of tables'!A160" display="Powrót do spisu tablic"/>
  </hyperlink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topLeftCell="A1">
      <pane xSplit="2" ySplit="6" topLeftCell="C7" activePane="bottomRight" state="frozen"/>
      <selection pane="topRight" activeCell="C1" sqref="C1"/>
      <selection pane="bottomLeft" activeCell="A7" sqref="A7"/>
      <selection pane="bottomRight" activeCell="A1" sqref="A1"/>
    </sheetView>
  </sheetViews>
  <sheetFormatPr defaultColWidth="9.140625" defaultRowHeight="15"/>
  <cols>
    <col min="1" max="1" width="26.421875" style="120" customWidth="1"/>
    <col min="2" max="2" width="4.421875" style="120" customWidth="1"/>
    <col min="3" max="7" width="12.57421875" style="120" customWidth="1"/>
    <col min="8" max="8" width="13.8515625" style="120" customWidth="1"/>
    <col min="9" max="15" width="12.57421875" style="120" customWidth="1"/>
    <col min="16" max="16384" width="9.140625" style="120" customWidth="1"/>
  </cols>
  <sheetData>
    <row r="1" spans="1:17" ht="15" customHeight="1">
      <c r="A1" s="176" t="s">
        <v>743</v>
      </c>
      <c r="O1" s="602" t="s">
        <v>1467</v>
      </c>
      <c r="P1" s="133"/>
      <c r="Q1" s="133"/>
    </row>
    <row r="2" spans="1:17" ht="15" customHeight="1">
      <c r="A2" s="196" t="s">
        <v>1050</v>
      </c>
      <c r="O2" s="603" t="s">
        <v>1468</v>
      </c>
      <c r="P2" s="133"/>
      <c r="Q2" s="133"/>
    </row>
    <row r="3" spans="1:16" s="2" customFormat="1" ht="30" customHeight="1">
      <c r="A3" s="679" t="s">
        <v>174</v>
      </c>
      <c r="B3" s="648"/>
      <c r="C3" s="728" t="s">
        <v>438</v>
      </c>
      <c r="D3" s="630" t="s">
        <v>1594</v>
      </c>
      <c r="E3" s="630"/>
      <c r="F3" s="630"/>
      <c r="G3" s="630"/>
      <c r="H3" s="630"/>
      <c r="I3" s="630"/>
      <c r="J3" s="630"/>
      <c r="K3" s="630"/>
      <c r="L3" s="630" t="s">
        <v>1595</v>
      </c>
      <c r="M3" s="630"/>
      <c r="N3" s="630"/>
      <c r="O3" s="633"/>
      <c r="P3" s="34"/>
    </row>
    <row r="4" spans="1:16" s="2" customFormat="1" ht="30" customHeight="1">
      <c r="A4" s="698"/>
      <c r="B4" s="649"/>
      <c r="C4" s="728"/>
      <c r="D4" s="728" t="s">
        <v>439</v>
      </c>
      <c r="E4" s="642" t="s">
        <v>1071</v>
      </c>
      <c r="F4" s="630" t="s">
        <v>440</v>
      </c>
      <c r="G4" s="630" t="s">
        <v>448</v>
      </c>
      <c r="H4" s="728" t="s">
        <v>441</v>
      </c>
      <c r="I4" s="630" t="s">
        <v>449</v>
      </c>
      <c r="J4" s="630" t="s">
        <v>442</v>
      </c>
      <c r="K4" s="630" t="s">
        <v>443</v>
      </c>
      <c r="L4" s="630" t="s">
        <v>189</v>
      </c>
      <c r="M4" s="630" t="s">
        <v>444</v>
      </c>
      <c r="N4" s="630"/>
      <c r="O4" s="633" t="s">
        <v>445</v>
      </c>
      <c r="P4" s="34"/>
    </row>
    <row r="5" spans="1:16" s="2" customFormat="1" ht="42.75" customHeight="1">
      <c r="A5" s="698"/>
      <c r="B5" s="649"/>
      <c r="C5" s="728"/>
      <c r="D5" s="728"/>
      <c r="E5" s="642"/>
      <c r="F5" s="630"/>
      <c r="G5" s="630"/>
      <c r="H5" s="728"/>
      <c r="I5" s="630"/>
      <c r="J5" s="630"/>
      <c r="K5" s="630"/>
      <c r="L5" s="630"/>
      <c r="M5" s="630" t="s">
        <v>446</v>
      </c>
      <c r="N5" s="630" t="s">
        <v>447</v>
      </c>
      <c r="O5" s="633"/>
      <c r="P5" s="34"/>
    </row>
    <row r="6" spans="1:16" s="2" customFormat="1" ht="42.75" customHeight="1" thickBot="1">
      <c r="A6" s="680"/>
      <c r="B6" s="650"/>
      <c r="C6" s="733"/>
      <c r="D6" s="733"/>
      <c r="E6" s="644"/>
      <c r="F6" s="631"/>
      <c r="G6" s="631"/>
      <c r="H6" s="733"/>
      <c r="I6" s="631"/>
      <c r="J6" s="631"/>
      <c r="K6" s="631"/>
      <c r="L6" s="631"/>
      <c r="M6" s="631"/>
      <c r="N6" s="631"/>
      <c r="O6" s="692"/>
      <c r="P6" s="34"/>
    </row>
    <row r="7" spans="1:15" s="76" customFormat="1" ht="15" customHeight="1">
      <c r="A7" s="285" t="s">
        <v>37</v>
      </c>
      <c r="B7" s="152">
        <v>2012</v>
      </c>
      <c r="C7" s="92">
        <v>342</v>
      </c>
      <c r="D7" s="92">
        <v>224</v>
      </c>
      <c r="E7" s="92">
        <v>103</v>
      </c>
      <c r="F7" s="92">
        <v>20</v>
      </c>
      <c r="G7" s="92">
        <v>53</v>
      </c>
      <c r="H7" s="92">
        <v>38</v>
      </c>
      <c r="I7" s="92">
        <v>1</v>
      </c>
      <c r="J7" s="401" t="s">
        <v>1214</v>
      </c>
      <c r="K7" s="92">
        <v>9</v>
      </c>
      <c r="L7" s="92">
        <v>118</v>
      </c>
      <c r="M7" s="92">
        <v>53</v>
      </c>
      <c r="N7" s="92">
        <v>57</v>
      </c>
      <c r="O7" s="395">
        <v>8</v>
      </c>
    </row>
    <row r="8" spans="1:15" s="76" customFormat="1" ht="15" customHeight="1">
      <c r="A8" s="135" t="s">
        <v>38</v>
      </c>
      <c r="B8" s="153">
        <v>2013</v>
      </c>
      <c r="C8" s="92">
        <v>307</v>
      </c>
      <c r="D8" s="92">
        <v>185</v>
      </c>
      <c r="E8" s="92">
        <v>66</v>
      </c>
      <c r="F8" s="92">
        <v>14</v>
      </c>
      <c r="G8" s="92">
        <v>31</v>
      </c>
      <c r="H8" s="92">
        <v>51</v>
      </c>
      <c r="I8" s="92">
        <v>5</v>
      </c>
      <c r="J8" s="401" t="s">
        <v>1214</v>
      </c>
      <c r="K8" s="92">
        <v>18</v>
      </c>
      <c r="L8" s="92">
        <v>122</v>
      </c>
      <c r="M8" s="92">
        <v>51</v>
      </c>
      <c r="N8" s="92">
        <v>57</v>
      </c>
      <c r="O8" s="395">
        <v>14</v>
      </c>
    </row>
    <row r="9" spans="1:15" s="76" customFormat="1" ht="15" customHeight="1">
      <c r="A9" s="27"/>
      <c r="B9" s="126">
        <v>2014</v>
      </c>
      <c r="C9" s="393">
        <v>403</v>
      </c>
      <c r="D9" s="393">
        <v>263</v>
      </c>
      <c r="E9" s="393">
        <v>119</v>
      </c>
      <c r="F9" s="393">
        <v>23</v>
      </c>
      <c r="G9" s="393">
        <v>39</v>
      </c>
      <c r="H9" s="393">
        <v>62</v>
      </c>
      <c r="I9" s="393">
        <v>2</v>
      </c>
      <c r="J9" s="447" t="s">
        <v>1214</v>
      </c>
      <c r="K9" s="393">
        <v>18</v>
      </c>
      <c r="L9" s="393">
        <v>140</v>
      </c>
      <c r="M9" s="393">
        <v>64</v>
      </c>
      <c r="N9" s="393">
        <v>69</v>
      </c>
      <c r="O9" s="394">
        <v>7</v>
      </c>
    </row>
    <row r="10" spans="1:15" ht="15" customHeight="1">
      <c r="A10" s="205" t="s">
        <v>854</v>
      </c>
      <c r="B10" s="152"/>
      <c r="C10" s="92"/>
      <c r="D10" s="92"/>
      <c r="E10" s="92"/>
      <c r="F10" s="92"/>
      <c r="G10" s="92"/>
      <c r="H10" s="92"/>
      <c r="I10" s="92"/>
      <c r="J10" s="92"/>
      <c r="K10" s="92"/>
      <c r="L10" s="92"/>
      <c r="M10" s="92"/>
      <c r="N10" s="92"/>
      <c r="O10" s="395"/>
    </row>
    <row r="11" spans="1:15" ht="15" customHeight="1">
      <c r="A11" s="206" t="s">
        <v>853</v>
      </c>
      <c r="B11" s="152"/>
      <c r="C11" s="92"/>
      <c r="D11" s="92"/>
      <c r="E11" s="92"/>
      <c r="F11" s="92"/>
      <c r="G11" s="92"/>
      <c r="H11" s="92"/>
      <c r="I11" s="92"/>
      <c r="J11" s="92"/>
      <c r="K11" s="92"/>
      <c r="L11" s="92"/>
      <c r="M11" s="92"/>
      <c r="N11" s="92"/>
      <c r="O11" s="395"/>
    </row>
    <row r="12" spans="1:15" ht="15" customHeight="1">
      <c r="A12" s="239" t="s">
        <v>426</v>
      </c>
      <c r="B12" s="152">
        <v>2012</v>
      </c>
      <c r="C12" s="401" t="s">
        <v>1214</v>
      </c>
      <c r="D12" s="401" t="s">
        <v>1214</v>
      </c>
      <c r="E12" s="401" t="s">
        <v>1214</v>
      </c>
      <c r="F12" s="401" t="s">
        <v>1214</v>
      </c>
      <c r="G12" s="401" t="s">
        <v>1214</v>
      </c>
      <c r="H12" s="401" t="s">
        <v>1214</v>
      </c>
      <c r="I12" s="401" t="s">
        <v>1214</v>
      </c>
      <c r="J12" s="401" t="s">
        <v>1214</v>
      </c>
      <c r="K12" s="401" t="s">
        <v>1214</v>
      </c>
      <c r="L12" s="401" t="s">
        <v>1214</v>
      </c>
      <c r="M12" s="401" t="s">
        <v>1214</v>
      </c>
      <c r="N12" s="401" t="s">
        <v>1214</v>
      </c>
      <c r="O12" s="452" t="s">
        <v>1214</v>
      </c>
    </row>
    <row r="13" spans="1:15" ht="15" customHeight="1">
      <c r="A13" s="55" t="s">
        <v>400</v>
      </c>
      <c r="B13" s="153">
        <v>2013</v>
      </c>
      <c r="C13" s="92">
        <v>76</v>
      </c>
      <c r="D13" s="92">
        <v>72</v>
      </c>
      <c r="E13" s="92">
        <v>29</v>
      </c>
      <c r="F13" s="92">
        <v>1</v>
      </c>
      <c r="G13" s="92">
        <v>1</v>
      </c>
      <c r="H13" s="92">
        <v>31</v>
      </c>
      <c r="I13" s="401" t="s">
        <v>1214</v>
      </c>
      <c r="J13" s="401" t="s">
        <v>1214</v>
      </c>
      <c r="K13" s="92">
        <v>10</v>
      </c>
      <c r="L13" s="92">
        <v>4</v>
      </c>
      <c r="M13" s="92">
        <v>1</v>
      </c>
      <c r="N13" s="401" t="s">
        <v>1214</v>
      </c>
      <c r="O13" s="395">
        <v>3</v>
      </c>
    </row>
    <row r="14" spans="1:15" ht="15" customHeight="1">
      <c r="A14" s="121"/>
      <c r="B14" s="126">
        <v>2014</v>
      </c>
      <c r="C14" s="393">
        <v>76</v>
      </c>
      <c r="D14" s="393">
        <v>76</v>
      </c>
      <c r="E14" s="393">
        <v>25</v>
      </c>
      <c r="F14" s="447" t="s">
        <v>1214</v>
      </c>
      <c r="G14" s="393">
        <v>2</v>
      </c>
      <c r="H14" s="393">
        <v>40</v>
      </c>
      <c r="I14" s="447" t="s">
        <v>1214</v>
      </c>
      <c r="J14" s="447" t="s">
        <v>1214</v>
      </c>
      <c r="K14" s="393">
        <v>9</v>
      </c>
      <c r="L14" s="447" t="s">
        <v>1214</v>
      </c>
      <c r="M14" s="447" t="s">
        <v>1214</v>
      </c>
      <c r="N14" s="447" t="s">
        <v>1214</v>
      </c>
      <c r="O14" s="573" t="s">
        <v>1214</v>
      </c>
    </row>
    <row r="15" spans="1:15" ht="15" customHeight="1">
      <c r="A15" s="121"/>
      <c r="B15" s="126"/>
      <c r="C15" s="393"/>
      <c r="D15" s="393"/>
      <c r="E15" s="393"/>
      <c r="F15" s="393"/>
      <c r="G15" s="393"/>
      <c r="H15" s="393"/>
      <c r="I15" s="393"/>
      <c r="J15" s="393"/>
      <c r="K15" s="393"/>
      <c r="L15" s="393"/>
      <c r="M15" s="393"/>
      <c r="N15" s="393"/>
      <c r="O15" s="394"/>
    </row>
    <row r="16" spans="1:16" ht="15" customHeight="1">
      <c r="A16" s="239" t="s">
        <v>427</v>
      </c>
      <c r="B16" s="152">
        <v>2012</v>
      </c>
      <c r="C16" s="92">
        <v>13</v>
      </c>
      <c r="D16" s="92">
        <v>8</v>
      </c>
      <c r="E16" s="401" t="s">
        <v>1214</v>
      </c>
      <c r="F16" s="92">
        <v>3</v>
      </c>
      <c r="G16" s="92">
        <v>2</v>
      </c>
      <c r="H16" s="92">
        <v>3</v>
      </c>
      <c r="I16" s="401" t="s">
        <v>1214</v>
      </c>
      <c r="J16" s="401" t="s">
        <v>1214</v>
      </c>
      <c r="K16" s="401" t="s">
        <v>1214</v>
      </c>
      <c r="L16" s="92">
        <v>5</v>
      </c>
      <c r="M16" s="92">
        <v>3</v>
      </c>
      <c r="N16" s="92">
        <v>2</v>
      </c>
      <c r="O16" s="452" t="s">
        <v>1214</v>
      </c>
      <c r="P16" s="121"/>
    </row>
    <row r="17" spans="1:16" ht="15" customHeight="1">
      <c r="A17" s="55" t="s">
        <v>401</v>
      </c>
      <c r="B17" s="153">
        <v>2013</v>
      </c>
      <c r="C17" s="92">
        <v>15</v>
      </c>
      <c r="D17" s="92">
        <v>11</v>
      </c>
      <c r="E17" s="401" t="s">
        <v>1214</v>
      </c>
      <c r="F17" s="92">
        <v>4</v>
      </c>
      <c r="G17" s="92">
        <v>5</v>
      </c>
      <c r="H17" s="92">
        <v>2</v>
      </c>
      <c r="I17" s="401" t="s">
        <v>1214</v>
      </c>
      <c r="J17" s="401" t="s">
        <v>1214</v>
      </c>
      <c r="K17" s="401" t="s">
        <v>1214</v>
      </c>
      <c r="L17" s="92">
        <v>4</v>
      </c>
      <c r="M17" s="401" t="s">
        <v>1214</v>
      </c>
      <c r="N17" s="92">
        <v>4</v>
      </c>
      <c r="O17" s="452" t="s">
        <v>1214</v>
      </c>
      <c r="P17" s="121"/>
    </row>
    <row r="18" spans="1:16" ht="15" customHeight="1">
      <c r="A18" s="121"/>
      <c r="B18" s="126">
        <v>2014</v>
      </c>
      <c r="C18" s="393">
        <v>5</v>
      </c>
      <c r="D18" s="393">
        <v>2</v>
      </c>
      <c r="E18" s="447" t="s">
        <v>1214</v>
      </c>
      <c r="F18" s="393">
        <v>2</v>
      </c>
      <c r="G18" s="447" t="s">
        <v>1214</v>
      </c>
      <c r="H18" s="447" t="s">
        <v>1214</v>
      </c>
      <c r="I18" s="447" t="s">
        <v>1214</v>
      </c>
      <c r="J18" s="447" t="s">
        <v>1214</v>
      </c>
      <c r="K18" s="447" t="s">
        <v>1214</v>
      </c>
      <c r="L18" s="393">
        <v>3</v>
      </c>
      <c r="M18" s="393">
        <v>1</v>
      </c>
      <c r="N18" s="393">
        <v>2</v>
      </c>
      <c r="O18" s="573" t="s">
        <v>1214</v>
      </c>
      <c r="P18" s="121"/>
    </row>
    <row r="19" spans="1:15" ht="15" customHeight="1">
      <c r="A19" s="121"/>
      <c r="B19" s="126"/>
      <c r="C19" s="393"/>
      <c r="D19" s="393"/>
      <c r="E19" s="393"/>
      <c r="F19" s="393"/>
      <c r="G19" s="393"/>
      <c r="H19" s="393"/>
      <c r="I19" s="393"/>
      <c r="J19" s="393"/>
      <c r="K19" s="393"/>
      <c r="L19" s="393"/>
      <c r="M19" s="393"/>
      <c r="N19" s="393"/>
      <c r="O19" s="394"/>
    </row>
    <row r="20" spans="1:15" ht="15" customHeight="1">
      <c r="A20" s="239" t="s">
        <v>428</v>
      </c>
      <c r="B20" s="152">
        <v>2012</v>
      </c>
      <c r="C20" s="92">
        <v>157</v>
      </c>
      <c r="D20" s="92">
        <v>81</v>
      </c>
      <c r="E20" s="92">
        <v>43</v>
      </c>
      <c r="F20" s="92">
        <v>2</v>
      </c>
      <c r="G20" s="92">
        <v>30</v>
      </c>
      <c r="H20" s="92">
        <v>2</v>
      </c>
      <c r="I20" s="92">
        <v>1</v>
      </c>
      <c r="J20" s="401" t="s">
        <v>1214</v>
      </c>
      <c r="K20" s="92">
        <v>3</v>
      </c>
      <c r="L20" s="92">
        <v>76</v>
      </c>
      <c r="M20" s="92">
        <v>35</v>
      </c>
      <c r="N20" s="92">
        <v>38</v>
      </c>
      <c r="O20" s="395">
        <v>3</v>
      </c>
    </row>
    <row r="21" spans="1:15" ht="15" customHeight="1">
      <c r="A21" s="55" t="s">
        <v>402</v>
      </c>
      <c r="B21" s="153">
        <v>2013</v>
      </c>
      <c r="C21" s="92">
        <v>157</v>
      </c>
      <c r="D21" s="92">
        <v>66</v>
      </c>
      <c r="E21" s="92">
        <v>24</v>
      </c>
      <c r="F21" s="92">
        <v>2</v>
      </c>
      <c r="G21" s="92">
        <v>16</v>
      </c>
      <c r="H21" s="92">
        <v>14</v>
      </c>
      <c r="I21" s="92">
        <v>3</v>
      </c>
      <c r="J21" s="401" t="s">
        <v>1214</v>
      </c>
      <c r="K21" s="92">
        <v>7</v>
      </c>
      <c r="L21" s="92">
        <v>91</v>
      </c>
      <c r="M21" s="92">
        <v>43</v>
      </c>
      <c r="N21" s="92">
        <v>39</v>
      </c>
      <c r="O21" s="395">
        <v>9</v>
      </c>
    </row>
    <row r="22" spans="1:15" ht="15" customHeight="1">
      <c r="A22" s="121"/>
      <c r="B22" s="126">
        <v>2014</v>
      </c>
      <c r="C22" s="393">
        <v>249</v>
      </c>
      <c r="D22" s="393">
        <v>131</v>
      </c>
      <c r="E22" s="393">
        <v>68</v>
      </c>
      <c r="F22" s="393">
        <v>14</v>
      </c>
      <c r="G22" s="393">
        <v>28</v>
      </c>
      <c r="H22" s="393">
        <v>12</v>
      </c>
      <c r="I22" s="393">
        <v>1</v>
      </c>
      <c r="J22" s="447" t="s">
        <v>1214</v>
      </c>
      <c r="K22" s="393">
        <v>8</v>
      </c>
      <c r="L22" s="393">
        <v>118</v>
      </c>
      <c r="M22" s="393">
        <v>57</v>
      </c>
      <c r="N22" s="393">
        <v>55</v>
      </c>
      <c r="O22" s="394">
        <v>6</v>
      </c>
    </row>
    <row r="23" spans="1:15" ht="15" customHeight="1">
      <c r="A23" s="121"/>
      <c r="B23" s="126"/>
      <c r="C23" s="393"/>
      <c r="D23" s="393"/>
      <c r="E23" s="393"/>
      <c r="F23" s="393"/>
      <c r="G23" s="393"/>
      <c r="H23" s="393"/>
      <c r="I23" s="393"/>
      <c r="J23" s="393"/>
      <c r="K23" s="393"/>
      <c r="L23" s="393"/>
      <c r="M23" s="393"/>
      <c r="N23" s="393"/>
      <c r="O23" s="394"/>
    </row>
    <row r="24" spans="1:15" ht="15" customHeight="1">
      <c r="A24" s="121" t="s">
        <v>407</v>
      </c>
      <c r="B24" s="152">
        <v>2012</v>
      </c>
      <c r="C24" s="92">
        <v>172</v>
      </c>
      <c r="D24" s="92">
        <v>135</v>
      </c>
      <c r="E24" s="92">
        <v>60</v>
      </c>
      <c r="F24" s="92">
        <v>15</v>
      </c>
      <c r="G24" s="92">
        <v>21</v>
      </c>
      <c r="H24" s="92">
        <v>33</v>
      </c>
      <c r="I24" s="401" t="s">
        <v>1214</v>
      </c>
      <c r="J24" s="401" t="s">
        <v>1214</v>
      </c>
      <c r="K24" s="92">
        <v>6</v>
      </c>
      <c r="L24" s="92">
        <v>37</v>
      </c>
      <c r="M24" s="92">
        <v>15</v>
      </c>
      <c r="N24" s="92">
        <v>17</v>
      </c>
      <c r="O24" s="395">
        <v>5</v>
      </c>
    </row>
    <row r="25" spans="1:15" ht="15" customHeight="1">
      <c r="A25" s="55" t="s">
        <v>405</v>
      </c>
      <c r="B25" s="153">
        <v>2013</v>
      </c>
      <c r="C25" s="92">
        <v>59</v>
      </c>
      <c r="D25" s="92">
        <v>36</v>
      </c>
      <c r="E25" s="92">
        <v>13</v>
      </c>
      <c r="F25" s="92">
        <v>7</v>
      </c>
      <c r="G25" s="92">
        <v>9</v>
      </c>
      <c r="H25" s="92">
        <v>4</v>
      </c>
      <c r="I25" s="92">
        <v>2</v>
      </c>
      <c r="J25" s="401" t="s">
        <v>1214</v>
      </c>
      <c r="K25" s="92">
        <v>1</v>
      </c>
      <c r="L25" s="92">
        <v>23</v>
      </c>
      <c r="M25" s="92">
        <v>7</v>
      </c>
      <c r="N25" s="92">
        <v>14</v>
      </c>
      <c r="O25" s="395">
        <v>2</v>
      </c>
    </row>
    <row r="26" spans="1:15" ht="15" customHeight="1">
      <c r="A26" s="121"/>
      <c r="B26" s="126">
        <v>2014</v>
      </c>
      <c r="C26" s="393">
        <v>73</v>
      </c>
      <c r="D26" s="393">
        <v>54</v>
      </c>
      <c r="E26" s="393">
        <v>26</v>
      </c>
      <c r="F26" s="393">
        <v>7</v>
      </c>
      <c r="G26" s="393">
        <v>9</v>
      </c>
      <c r="H26" s="393">
        <v>10</v>
      </c>
      <c r="I26" s="393">
        <v>1</v>
      </c>
      <c r="J26" s="447" t="s">
        <v>1214</v>
      </c>
      <c r="K26" s="393">
        <v>1</v>
      </c>
      <c r="L26" s="393">
        <v>19</v>
      </c>
      <c r="M26" s="393">
        <v>6</v>
      </c>
      <c r="N26" s="393">
        <v>12</v>
      </c>
      <c r="O26" s="394">
        <v>1</v>
      </c>
    </row>
    <row r="27" spans="1:15" ht="15" customHeight="1">
      <c r="A27" s="121"/>
      <c r="B27" s="27"/>
      <c r="C27" s="128"/>
      <c r="D27" s="128"/>
      <c r="E27" s="128"/>
      <c r="F27" s="128"/>
      <c r="G27" s="128"/>
      <c r="H27" s="128"/>
      <c r="I27" s="128"/>
      <c r="J27" s="128"/>
      <c r="K27" s="128"/>
      <c r="L27" s="128"/>
      <c r="M27" s="128"/>
      <c r="N27" s="128"/>
      <c r="O27" s="128"/>
    </row>
    <row r="28" s="41" customFormat="1" ht="15" customHeight="1">
      <c r="A28" s="41" t="s">
        <v>1394</v>
      </c>
    </row>
    <row r="29" s="41" customFormat="1" ht="15" customHeight="1">
      <c r="A29" s="41" t="s">
        <v>1395</v>
      </c>
    </row>
    <row r="30" ht="15" customHeight="1"/>
    <row r="31" ht="15" customHeight="1"/>
    <row r="32" ht="15" customHeight="1"/>
  </sheetData>
  <mergeCells count="17">
    <mergeCell ref="H4:H6"/>
    <mergeCell ref="I4:I6"/>
    <mergeCell ref="J4:J6"/>
    <mergeCell ref="K4:K6"/>
    <mergeCell ref="L4:L6"/>
    <mergeCell ref="A3:B6"/>
    <mergeCell ref="C3:C6"/>
    <mergeCell ref="D3:K3"/>
    <mergeCell ref="L3:O3"/>
    <mergeCell ref="D4:D6"/>
    <mergeCell ref="E4:E6"/>
    <mergeCell ref="F4:F6"/>
    <mergeCell ref="M4:N4"/>
    <mergeCell ref="O4:O6"/>
    <mergeCell ref="M5:M6"/>
    <mergeCell ref="N5:N6"/>
    <mergeCell ref="G4:G6"/>
  </mergeCells>
  <hyperlinks>
    <hyperlink ref="O1:O2" location="'Spis tablic  List of tables'!A163" display="Powrót do spisu tablic"/>
  </hyperlink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topLeftCell="A1">
      <pane xSplit="2" ySplit="8" topLeftCell="C9" activePane="bottomRight" state="frozen"/>
      <selection pane="topRight" activeCell="C1" sqref="C1"/>
      <selection pane="bottomLeft" activeCell="A9" sqref="A9"/>
      <selection pane="bottomRight" activeCell="A1" sqref="A1"/>
    </sheetView>
  </sheetViews>
  <sheetFormatPr defaultColWidth="9.140625" defaultRowHeight="15"/>
  <cols>
    <col min="1" max="1" width="23.140625" style="120" customWidth="1"/>
    <col min="2" max="2" width="8.00390625" style="120" customWidth="1"/>
    <col min="3" max="7" width="16.8515625" style="120" customWidth="1"/>
    <col min="8" max="16384" width="9.140625" style="120" customWidth="1"/>
  </cols>
  <sheetData>
    <row r="1" spans="1:8" ht="15" customHeight="1">
      <c r="A1" s="176" t="s">
        <v>1352</v>
      </c>
      <c r="G1" s="602" t="s">
        <v>1467</v>
      </c>
      <c r="H1" s="133"/>
    </row>
    <row r="2" spans="1:8" ht="15" customHeight="1">
      <c r="A2" s="201" t="s">
        <v>26</v>
      </c>
      <c r="G2" s="603" t="s">
        <v>1468</v>
      </c>
      <c r="H2" s="133"/>
    </row>
    <row r="3" ht="15" customHeight="1">
      <c r="A3" s="195" t="s">
        <v>1342</v>
      </c>
    </row>
    <row r="4" ht="15" customHeight="1">
      <c r="A4" s="195" t="s">
        <v>25</v>
      </c>
    </row>
    <row r="5" spans="1:8" ht="15" customHeight="1">
      <c r="A5" s="679" t="s">
        <v>174</v>
      </c>
      <c r="B5" s="648"/>
      <c r="C5" s="728" t="s">
        <v>438</v>
      </c>
      <c r="D5" s="628" t="s">
        <v>1343</v>
      </c>
      <c r="E5" s="628" t="s">
        <v>1344</v>
      </c>
      <c r="F5" s="648" t="s">
        <v>1345</v>
      </c>
      <c r="G5" s="629" t="s">
        <v>1346</v>
      </c>
      <c r="H5" s="121"/>
    </row>
    <row r="6" spans="1:8" ht="15" customHeight="1">
      <c r="A6" s="698"/>
      <c r="B6" s="649"/>
      <c r="C6" s="728"/>
      <c r="D6" s="734"/>
      <c r="E6" s="711"/>
      <c r="F6" s="649"/>
      <c r="G6" s="694"/>
      <c r="H6" s="121"/>
    </row>
    <row r="7" spans="1:8" ht="15" customHeight="1">
      <c r="A7" s="698"/>
      <c r="B7" s="649"/>
      <c r="C7" s="728"/>
      <c r="D7" s="734"/>
      <c r="E7" s="711"/>
      <c r="F7" s="649"/>
      <c r="G7" s="694"/>
      <c r="H7" s="121"/>
    </row>
    <row r="8" spans="1:8" ht="15" customHeight="1" thickBot="1">
      <c r="A8" s="680"/>
      <c r="B8" s="650"/>
      <c r="C8" s="733"/>
      <c r="D8" s="735"/>
      <c r="E8" s="632"/>
      <c r="F8" s="650"/>
      <c r="G8" s="717"/>
      <c r="H8" s="121"/>
    </row>
    <row r="9" spans="1:8" ht="15" customHeight="1">
      <c r="A9" s="284" t="s">
        <v>37</v>
      </c>
      <c r="B9" s="152">
        <v>2012</v>
      </c>
      <c r="C9" s="92">
        <v>57</v>
      </c>
      <c r="D9" s="92">
        <v>1870</v>
      </c>
      <c r="E9" s="92">
        <v>1524</v>
      </c>
      <c r="F9" s="92">
        <v>2656</v>
      </c>
      <c r="G9" s="395">
        <v>104</v>
      </c>
      <c r="H9" s="121"/>
    </row>
    <row r="10" spans="1:8" ht="15" customHeight="1">
      <c r="A10" s="135" t="s">
        <v>38</v>
      </c>
      <c r="B10" s="153">
        <v>2013</v>
      </c>
      <c r="C10" s="92">
        <v>61</v>
      </c>
      <c r="D10" s="92">
        <v>2007</v>
      </c>
      <c r="E10" s="92">
        <v>1746</v>
      </c>
      <c r="F10" s="92">
        <v>2650</v>
      </c>
      <c r="G10" s="395">
        <v>113</v>
      </c>
      <c r="H10" s="121"/>
    </row>
    <row r="11" spans="1:8" ht="15" customHeight="1">
      <c r="A11" s="27"/>
      <c r="B11" s="126">
        <v>2014</v>
      </c>
      <c r="C11" s="393">
        <v>70</v>
      </c>
      <c r="D11" s="393">
        <v>2035</v>
      </c>
      <c r="E11" s="393">
        <v>1682</v>
      </c>
      <c r="F11" s="393">
        <v>2965</v>
      </c>
      <c r="G11" s="394">
        <v>120</v>
      </c>
      <c r="H11" s="121"/>
    </row>
    <row r="12" spans="1:8" ht="15" customHeight="1">
      <c r="A12" s="205" t="s">
        <v>854</v>
      </c>
      <c r="B12" s="152"/>
      <c r="C12" s="92"/>
      <c r="D12" s="92"/>
      <c r="E12" s="92"/>
      <c r="F12" s="92"/>
      <c r="G12" s="395"/>
      <c r="H12" s="121"/>
    </row>
    <row r="13" spans="1:8" ht="15" customHeight="1">
      <c r="A13" s="206" t="s">
        <v>853</v>
      </c>
      <c r="B13" s="152"/>
      <c r="C13" s="92"/>
      <c r="D13" s="92"/>
      <c r="E13" s="92"/>
      <c r="F13" s="92"/>
      <c r="G13" s="395"/>
      <c r="H13" s="121"/>
    </row>
    <row r="14" spans="1:8" ht="15" customHeight="1">
      <c r="A14" s="239" t="s">
        <v>1596</v>
      </c>
      <c r="B14" s="152">
        <v>2012</v>
      </c>
      <c r="C14" s="401">
        <v>46</v>
      </c>
      <c r="D14" s="401">
        <v>1340</v>
      </c>
      <c r="E14" s="401">
        <v>1091</v>
      </c>
      <c r="F14" s="401">
        <v>1993</v>
      </c>
      <c r="G14" s="452">
        <v>98</v>
      </c>
      <c r="H14" s="121"/>
    </row>
    <row r="15" spans="1:8" ht="15" customHeight="1">
      <c r="A15" s="55" t="s">
        <v>1347</v>
      </c>
      <c r="B15" s="153">
        <v>2013</v>
      </c>
      <c r="C15" s="92">
        <v>46</v>
      </c>
      <c r="D15" s="92">
        <v>1367</v>
      </c>
      <c r="E15" s="92">
        <v>1128</v>
      </c>
      <c r="F15" s="92">
        <v>1839</v>
      </c>
      <c r="G15" s="395">
        <v>93</v>
      </c>
      <c r="H15" s="121"/>
    </row>
    <row r="16" spans="1:8" ht="15" customHeight="1">
      <c r="A16" s="121"/>
      <c r="B16" s="126">
        <v>2014</v>
      </c>
      <c r="C16" s="393">
        <v>52</v>
      </c>
      <c r="D16" s="393">
        <v>1409</v>
      </c>
      <c r="E16" s="393">
        <v>1159</v>
      </c>
      <c r="F16" s="447">
        <v>1874</v>
      </c>
      <c r="G16" s="394">
        <v>93</v>
      </c>
      <c r="H16" s="121"/>
    </row>
    <row r="17" spans="1:8" ht="15" customHeight="1">
      <c r="A17" s="121"/>
      <c r="B17" s="126"/>
      <c r="C17" s="393"/>
      <c r="D17" s="393"/>
      <c r="E17" s="393"/>
      <c r="F17" s="393"/>
      <c r="G17" s="394"/>
      <c r="H17" s="121"/>
    </row>
    <row r="18" spans="1:8" ht="15" customHeight="1">
      <c r="A18" s="239" t="s">
        <v>1348</v>
      </c>
      <c r="B18" s="152">
        <v>2012</v>
      </c>
      <c r="C18" s="92">
        <v>9</v>
      </c>
      <c r="D18" s="92">
        <v>395</v>
      </c>
      <c r="E18" s="401">
        <v>298</v>
      </c>
      <c r="F18" s="92">
        <v>528</v>
      </c>
      <c r="G18" s="395">
        <v>6</v>
      </c>
      <c r="H18" s="121"/>
    </row>
    <row r="19" spans="1:8" ht="15" customHeight="1">
      <c r="A19" s="55" t="s">
        <v>1349</v>
      </c>
      <c r="B19" s="153">
        <v>2013</v>
      </c>
      <c r="C19" s="92">
        <v>13</v>
      </c>
      <c r="D19" s="92">
        <v>505</v>
      </c>
      <c r="E19" s="401">
        <v>483</v>
      </c>
      <c r="F19" s="92">
        <v>671</v>
      </c>
      <c r="G19" s="395">
        <v>19</v>
      </c>
      <c r="H19" s="121"/>
    </row>
    <row r="20" spans="1:8" ht="15" customHeight="1">
      <c r="A20" s="121"/>
      <c r="B20" s="126">
        <v>2014</v>
      </c>
      <c r="C20" s="393">
        <v>16</v>
      </c>
      <c r="D20" s="393">
        <v>570</v>
      </c>
      <c r="E20" s="447">
        <v>459</v>
      </c>
      <c r="F20" s="393">
        <v>817</v>
      </c>
      <c r="G20" s="573">
        <v>25</v>
      </c>
      <c r="H20" s="121"/>
    </row>
    <row r="21" spans="1:8" ht="15" customHeight="1">
      <c r="A21" s="121"/>
      <c r="B21" s="126"/>
      <c r="C21" s="393"/>
      <c r="D21" s="393"/>
      <c r="E21" s="393"/>
      <c r="F21" s="393"/>
      <c r="G21" s="394"/>
      <c r="H21" s="121"/>
    </row>
    <row r="22" spans="1:8" ht="15" customHeight="1">
      <c r="A22" s="239" t="s">
        <v>1350</v>
      </c>
      <c r="B22" s="152">
        <v>2012</v>
      </c>
      <c r="C22" s="92">
        <v>2</v>
      </c>
      <c r="D22" s="92">
        <v>135</v>
      </c>
      <c r="E22" s="92">
        <v>135</v>
      </c>
      <c r="F22" s="92">
        <v>135</v>
      </c>
      <c r="G22" s="452" t="s">
        <v>1214</v>
      </c>
      <c r="H22" s="121"/>
    </row>
    <row r="23" spans="1:8" ht="15" customHeight="1">
      <c r="A23" s="55" t="s">
        <v>1351</v>
      </c>
      <c r="B23" s="153">
        <v>2013</v>
      </c>
      <c r="C23" s="92">
        <v>2</v>
      </c>
      <c r="D23" s="92">
        <v>135</v>
      </c>
      <c r="E23" s="92">
        <v>135</v>
      </c>
      <c r="F23" s="92">
        <v>140</v>
      </c>
      <c r="G23" s="395">
        <v>1</v>
      </c>
      <c r="H23" s="121"/>
    </row>
    <row r="24" spans="1:8" ht="15" customHeight="1">
      <c r="A24" s="121"/>
      <c r="B24" s="126">
        <v>2014</v>
      </c>
      <c r="C24" s="393">
        <v>2</v>
      </c>
      <c r="D24" s="393">
        <v>56</v>
      </c>
      <c r="E24" s="393">
        <v>64</v>
      </c>
      <c r="F24" s="393">
        <v>274</v>
      </c>
      <c r="G24" s="394">
        <v>2</v>
      </c>
      <c r="H24" s="121"/>
    </row>
  </sheetData>
  <mergeCells count="6">
    <mergeCell ref="G5:G8"/>
    <mergeCell ref="A5:B8"/>
    <mergeCell ref="C5:C8"/>
    <mergeCell ref="D5:D8"/>
    <mergeCell ref="E5:E8"/>
    <mergeCell ref="F5:F8"/>
  </mergeCells>
  <hyperlinks>
    <hyperlink ref="G1:G2" location="'Spis tablic  List of tables'!A166" display="Powrót do spisu tablic"/>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workbookViewId="0" topLeftCell="A1">
      <pane xSplit="1" ySplit="5" topLeftCell="B6" activePane="bottomRight" state="frozen"/>
      <selection pane="topRight" activeCell="B1" sqref="B1"/>
      <selection pane="bottomLeft" activeCell="A6" sqref="A6"/>
      <selection pane="bottomRight" activeCell="A1" sqref="A1"/>
    </sheetView>
  </sheetViews>
  <sheetFormatPr defaultColWidth="9.140625" defaultRowHeight="15"/>
  <cols>
    <col min="1" max="1" width="43.421875" style="120" customWidth="1"/>
    <col min="2" max="4" width="12.7109375" style="120" customWidth="1"/>
    <col min="5" max="5" width="43.57421875" style="120" customWidth="1"/>
    <col min="6" max="6" width="18.7109375" style="120" customWidth="1"/>
    <col min="7" max="7" width="40.421875" style="120" customWidth="1"/>
    <col min="8" max="8" width="12.140625" style="120" customWidth="1"/>
    <col min="9" max="9" width="21.8515625" style="120" bestFit="1" customWidth="1"/>
    <col min="10" max="10" width="22.57421875" style="120" customWidth="1"/>
    <col min="11" max="11" width="13.140625" style="120" customWidth="1"/>
    <col min="12" max="12" width="12.57421875" style="120" customWidth="1"/>
    <col min="13" max="13" width="12.00390625" style="120" customWidth="1"/>
    <col min="14" max="16384" width="9.140625" style="120" customWidth="1"/>
  </cols>
  <sheetData>
    <row r="1" spans="1:6" ht="15" customHeight="1">
      <c r="A1" s="176" t="s">
        <v>1355</v>
      </c>
      <c r="B1" s="521"/>
      <c r="E1" s="602" t="s">
        <v>1467</v>
      </c>
      <c r="F1" s="133"/>
    </row>
    <row r="2" spans="1:6" ht="15" customHeight="1">
      <c r="A2" s="201" t="s">
        <v>24</v>
      </c>
      <c r="B2" s="521"/>
      <c r="E2" s="603" t="s">
        <v>1468</v>
      </c>
      <c r="F2" s="133"/>
    </row>
    <row r="3" ht="15" customHeight="1">
      <c r="A3" s="195" t="s">
        <v>526</v>
      </c>
    </row>
    <row r="4" ht="15" customHeight="1">
      <c r="A4" s="195" t="s">
        <v>25</v>
      </c>
    </row>
    <row r="5" spans="1:5" s="2" customFormat="1" ht="29.25" customHeight="1" thickBot="1">
      <c r="A5" s="511" t="s">
        <v>811</v>
      </c>
      <c r="B5" s="502">
        <v>2012</v>
      </c>
      <c r="C5" s="502">
        <v>2013</v>
      </c>
      <c r="D5" s="505">
        <v>2014</v>
      </c>
      <c r="E5" s="505" t="s">
        <v>33</v>
      </c>
    </row>
    <row r="6" spans="1:5" ht="15" customHeight="1">
      <c r="A6" s="260" t="s">
        <v>847</v>
      </c>
      <c r="B6" s="581">
        <v>2040</v>
      </c>
      <c r="C6" s="581">
        <v>2046</v>
      </c>
      <c r="D6" s="582">
        <v>1961</v>
      </c>
      <c r="E6" s="112" t="s">
        <v>450</v>
      </c>
    </row>
    <row r="7" spans="1:5" ht="15" customHeight="1">
      <c r="A7" s="287" t="s">
        <v>840</v>
      </c>
      <c r="B7" s="400">
        <v>776</v>
      </c>
      <c r="C7" s="400">
        <v>784</v>
      </c>
      <c r="D7" s="583">
        <v>730</v>
      </c>
      <c r="E7" s="156" t="s">
        <v>841</v>
      </c>
    </row>
    <row r="8" spans="1:5" ht="15" customHeight="1">
      <c r="A8" s="286" t="s">
        <v>848</v>
      </c>
      <c r="B8" s="584">
        <v>2025</v>
      </c>
      <c r="C8" s="400">
        <v>2027</v>
      </c>
      <c r="D8" s="583">
        <v>1939</v>
      </c>
      <c r="E8" s="64" t="s">
        <v>451</v>
      </c>
    </row>
    <row r="9" spans="1:5" ht="15" customHeight="1">
      <c r="A9" s="272" t="s">
        <v>849</v>
      </c>
      <c r="B9" s="400">
        <v>1336</v>
      </c>
      <c r="C9" s="400">
        <v>1349</v>
      </c>
      <c r="D9" s="583">
        <v>1267</v>
      </c>
      <c r="E9" s="87" t="s">
        <v>452</v>
      </c>
    </row>
    <row r="10" spans="1:5" ht="15" customHeight="1">
      <c r="A10" s="272" t="s">
        <v>850</v>
      </c>
      <c r="B10" s="400">
        <v>544</v>
      </c>
      <c r="C10" s="400">
        <v>559</v>
      </c>
      <c r="D10" s="583">
        <v>548</v>
      </c>
      <c r="E10" s="87" t="s">
        <v>453</v>
      </c>
    </row>
    <row r="11" spans="1:5" ht="15" customHeight="1">
      <c r="A11" s="272" t="s">
        <v>851</v>
      </c>
      <c r="B11" s="400">
        <v>115</v>
      </c>
      <c r="C11" s="400">
        <v>119</v>
      </c>
      <c r="D11" s="583">
        <v>124</v>
      </c>
      <c r="E11" s="87" t="s">
        <v>454</v>
      </c>
    </row>
    <row r="12" spans="1:5" ht="15" customHeight="1">
      <c r="A12" s="283" t="s">
        <v>998</v>
      </c>
      <c r="B12" s="400">
        <v>15</v>
      </c>
      <c r="C12" s="400">
        <v>19</v>
      </c>
      <c r="D12" s="583">
        <v>22</v>
      </c>
      <c r="E12" s="228" t="s">
        <v>999</v>
      </c>
    </row>
    <row r="13" spans="1:5" ht="15" customHeight="1">
      <c r="A13" s="459" t="s">
        <v>1285</v>
      </c>
      <c r="B13" s="399">
        <v>3095</v>
      </c>
      <c r="C13" s="399">
        <v>3172</v>
      </c>
      <c r="D13" s="585">
        <v>3050</v>
      </c>
      <c r="E13" s="90" t="s">
        <v>1286</v>
      </c>
    </row>
    <row r="14" spans="1:5" ht="15" customHeight="1">
      <c r="A14" s="287" t="s">
        <v>852</v>
      </c>
      <c r="B14" s="400">
        <v>1491</v>
      </c>
      <c r="C14" s="400">
        <v>1515</v>
      </c>
      <c r="D14" s="583">
        <v>1481</v>
      </c>
      <c r="E14" s="156" t="s">
        <v>842</v>
      </c>
    </row>
    <row r="15" spans="1:7" ht="15" customHeight="1">
      <c r="A15" s="205" t="s">
        <v>1384</v>
      </c>
      <c r="B15" s="400"/>
      <c r="C15" s="400"/>
      <c r="D15" s="583"/>
      <c r="E15" s="87" t="s">
        <v>1379</v>
      </c>
      <c r="G15" s="121"/>
    </row>
    <row r="16" spans="1:7" ht="15" customHeight="1">
      <c r="A16" s="461" t="s">
        <v>1377</v>
      </c>
      <c r="B16" s="400">
        <v>2841</v>
      </c>
      <c r="C16" s="400">
        <v>2816</v>
      </c>
      <c r="D16" s="583">
        <v>2653</v>
      </c>
      <c r="E16" s="156" t="s">
        <v>1380</v>
      </c>
      <c r="G16" s="121"/>
    </row>
    <row r="17" spans="1:7" ht="15" customHeight="1">
      <c r="A17" s="462" t="s">
        <v>1378</v>
      </c>
      <c r="B17" s="400">
        <v>273</v>
      </c>
      <c r="C17" s="400">
        <v>285</v>
      </c>
      <c r="D17" s="583">
        <v>269</v>
      </c>
      <c r="E17" s="232" t="s">
        <v>1393</v>
      </c>
      <c r="F17" s="29"/>
      <c r="G17" s="121"/>
    </row>
    <row r="18" spans="1:7" ht="15" customHeight="1">
      <c r="A18" s="288" t="s">
        <v>1392</v>
      </c>
      <c r="B18" s="400">
        <v>254</v>
      </c>
      <c r="C18" s="400">
        <v>356</v>
      </c>
      <c r="D18" s="400">
        <v>397</v>
      </c>
      <c r="E18" s="436" t="s">
        <v>1597</v>
      </c>
      <c r="F18" s="29"/>
      <c r="G18" s="121"/>
    </row>
    <row r="19" spans="1:7" ht="15" customHeight="1">
      <c r="A19" s="467" t="s">
        <v>1381</v>
      </c>
      <c r="B19" s="398">
        <v>533</v>
      </c>
      <c r="C19" s="398">
        <v>558</v>
      </c>
      <c r="D19" s="586">
        <v>685</v>
      </c>
      <c r="E19" s="69" t="s">
        <v>1383</v>
      </c>
      <c r="F19" s="29"/>
      <c r="G19" s="121"/>
    </row>
    <row r="20" spans="1:7" ht="15" customHeight="1">
      <c r="A20" s="240" t="s">
        <v>1382</v>
      </c>
      <c r="B20" s="400">
        <v>344</v>
      </c>
      <c r="C20" s="400">
        <v>407</v>
      </c>
      <c r="D20" s="583">
        <v>484</v>
      </c>
      <c r="E20" s="87" t="s">
        <v>1380</v>
      </c>
      <c r="F20" s="29"/>
      <c r="G20" s="121"/>
    </row>
    <row r="21" spans="1:7" ht="15" customHeight="1">
      <c r="A21" s="463" t="s">
        <v>859</v>
      </c>
      <c r="B21" s="400"/>
      <c r="C21" s="400"/>
      <c r="D21" s="583"/>
      <c r="E21" s="232" t="s">
        <v>358</v>
      </c>
      <c r="F21" s="29"/>
      <c r="G21" s="121"/>
    </row>
    <row r="22" spans="1:7" ht="15" customHeight="1">
      <c r="A22" s="288" t="s">
        <v>1385</v>
      </c>
      <c r="B22" s="400">
        <v>125</v>
      </c>
      <c r="C22" s="400">
        <v>141</v>
      </c>
      <c r="D22" s="583">
        <v>165</v>
      </c>
      <c r="E22" s="156" t="s">
        <v>1386</v>
      </c>
      <c r="F22" s="29"/>
      <c r="G22" s="121"/>
    </row>
    <row r="23" spans="1:5" ht="15" customHeight="1">
      <c r="A23" s="289" t="s">
        <v>845</v>
      </c>
      <c r="B23" s="71">
        <v>94</v>
      </c>
      <c r="C23" s="71">
        <v>90</v>
      </c>
      <c r="D23" s="587">
        <v>111</v>
      </c>
      <c r="E23" s="207" t="s">
        <v>846</v>
      </c>
    </row>
    <row r="24" spans="1:7" ht="15" customHeight="1">
      <c r="A24" s="464" t="s">
        <v>1387</v>
      </c>
      <c r="B24" s="400"/>
      <c r="C24" s="400"/>
      <c r="D24" s="400"/>
      <c r="F24" s="29"/>
      <c r="G24" s="121"/>
    </row>
    <row r="25" spans="1:5" ht="15" customHeight="1">
      <c r="A25" s="250" t="s">
        <v>1388</v>
      </c>
      <c r="B25" s="343">
        <v>64</v>
      </c>
      <c r="C25" s="343">
        <v>80</v>
      </c>
      <c r="D25" s="343">
        <v>97</v>
      </c>
      <c r="E25" s="156" t="s">
        <v>1389</v>
      </c>
    </row>
    <row r="26" spans="1:5" ht="15" customHeight="1">
      <c r="A26" s="290" t="s">
        <v>1391</v>
      </c>
      <c r="B26" s="343">
        <v>189</v>
      </c>
      <c r="C26" s="343">
        <v>151</v>
      </c>
      <c r="D26" s="343">
        <v>201</v>
      </c>
      <c r="E26" s="208" t="s">
        <v>1597</v>
      </c>
    </row>
    <row r="27" spans="1:5" ht="15" customHeight="1">
      <c r="A27" s="460" t="s">
        <v>1373</v>
      </c>
      <c r="B27" s="71">
        <v>122</v>
      </c>
      <c r="C27" s="71">
        <v>82</v>
      </c>
      <c r="D27" s="71">
        <v>152</v>
      </c>
      <c r="E27" s="465" t="s">
        <v>1598</v>
      </c>
    </row>
    <row r="28" spans="1:5" ht="15" customHeight="1">
      <c r="A28" s="250" t="s">
        <v>1374</v>
      </c>
      <c r="B28" s="343">
        <v>20</v>
      </c>
      <c r="C28" s="343">
        <v>10</v>
      </c>
      <c r="D28" s="343">
        <v>39</v>
      </c>
      <c r="E28" s="232" t="s">
        <v>1386</v>
      </c>
    </row>
    <row r="29" spans="1:5" ht="15" customHeight="1">
      <c r="A29" s="250" t="s">
        <v>1375</v>
      </c>
      <c r="B29" s="343">
        <v>94</v>
      </c>
      <c r="C29" s="343">
        <v>65</v>
      </c>
      <c r="D29" s="343">
        <v>87</v>
      </c>
      <c r="E29" s="466" t="s">
        <v>1390</v>
      </c>
    </row>
    <row r="30" spans="1:5" ht="15" customHeight="1">
      <c r="A30" s="250" t="s">
        <v>1376</v>
      </c>
      <c r="B30" s="343">
        <v>8</v>
      </c>
      <c r="C30" s="343">
        <v>7</v>
      </c>
      <c r="D30" s="343">
        <v>26</v>
      </c>
      <c r="E30" s="466" t="s">
        <v>269</v>
      </c>
    </row>
    <row r="31" ht="15" customHeight="1"/>
    <row r="32" s="76" customFormat="1" ht="15" customHeight="1"/>
    <row r="33" s="76" customFormat="1" ht="15" customHeight="1"/>
    <row r="34" s="76" customFormat="1" ht="15" customHeight="1"/>
    <row r="35" s="76" customFormat="1" ht="15" customHeight="1"/>
    <row r="36" ht="15" customHeight="1"/>
    <row r="37" ht="15" customHeight="1"/>
    <row r="38" ht="15" customHeight="1"/>
    <row r="39" ht="15" customHeight="1"/>
    <row r="40" ht="15" customHeight="1"/>
    <row r="64" s="76" customFormat="1" ht="15"/>
    <row r="65" s="76" customFormat="1" ht="15"/>
    <row r="66" s="76" customFormat="1" ht="15"/>
    <row r="86" s="76" customFormat="1" ht="15"/>
    <row r="87" s="76" customFormat="1" ht="15"/>
    <row r="88" s="76" customFormat="1" ht="15"/>
    <row r="105" s="76" customFormat="1" ht="15"/>
    <row r="106" s="76" customFormat="1" ht="15"/>
    <row r="107" s="76" customFormat="1" ht="15"/>
    <row r="108" s="76" customFormat="1" ht="15"/>
    <row r="137" spans="1:11" ht="15">
      <c r="A137" s="121"/>
      <c r="B137" s="121"/>
      <c r="C137" s="40"/>
      <c r="D137" s="40"/>
      <c r="E137" s="40"/>
      <c r="F137" s="40"/>
      <c r="G137" s="40"/>
      <c r="H137" s="40"/>
      <c r="I137" s="40"/>
      <c r="J137" s="40"/>
      <c r="K137" s="40"/>
    </row>
    <row r="138" spans="1:11" ht="15">
      <c r="A138" s="121"/>
      <c r="B138" s="121"/>
      <c r="C138" s="154"/>
      <c r="D138" s="154"/>
      <c r="E138" s="154"/>
      <c r="F138" s="154"/>
      <c r="G138" s="154"/>
      <c r="H138" s="154"/>
      <c r="I138" s="154"/>
      <c r="J138" s="154"/>
      <c r="K138" s="154"/>
    </row>
    <row r="139" spans="1:11" ht="15">
      <c r="A139" s="121"/>
      <c r="B139" s="121"/>
      <c r="C139" s="154"/>
      <c r="D139" s="154"/>
      <c r="E139" s="154"/>
      <c r="F139" s="154"/>
      <c r="G139" s="154"/>
      <c r="H139" s="154"/>
      <c r="I139" s="154"/>
      <c r="J139" s="154"/>
      <c r="K139" s="154"/>
    </row>
    <row r="140" spans="9:11" ht="15">
      <c r="I140" s="154"/>
      <c r="J140" s="154"/>
      <c r="K140" s="154"/>
    </row>
    <row r="141" spans="9:11" ht="15">
      <c r="I141" s="154"/>
      <c r="J141" s="154"/>
      <c r="K141" s="154"/>
    </row>
    <row r="144" ht="14.25" customHeight="1"/>
    <row r="145" ht="14.25" customHeight="1"/>
    <row r="146" ht="55.5" customHeight="1"/>
    <row r="147" s="76" customFormat="1" ht="36" customHeight="1"/>
    <row r="148" s="76" customFormat="1" ht="15"/>
    <row r="149" s="76" customFormat="1" ht="15"/>
    <row r="150" s="76" customFormat="1" ht="15"/>
    <row r="151" s="76" customFormat="1" ht="15"/>
    <row r="152" s="76" customFormat="1" ht="15"/>
    <row r="167" ht="13.5" customHeight="1"/>
    <row r="168" ht="13.5" customHeight="1"/>
    <row r="169" ht="13.5" customHeight="1"/>
    <row r="181" s="76" customFormat="1" ht="15"/>
    <row r="182" s="76" customFormat="1" ht="15"/>
    <row r="183" s="76" customFormat="1" ht="15"/>
    <row r="203" s="76" customFormat="1" ht="15"/>
    <row r="204" s="76" customFormat="1" ht="15"/>
    <row r="205" s="76" customFormat="1" ht="15"/>
    <row r="222" s="76" customFormat="1" ht="15"/>
    <row r="223" s="76" customFormat="1" ht="15"/>
    <row r="224" s="76" customFormat="1" ht="15"/>
    <row r="262" ht="14.25" customHeight="1"/>
    <row r="263" ht="69.75" customHeight="1"/>
    <row r="264" s="76" customFormat="1" ht="33.75" customHeight="1"/>
    <row r="265" s="76" customFormat="1" ht="15"/>
    <row r="266" s="76" customFormat="1" ht="15"/>
    <row r="267" s="76" customFormat="1" ht="15"/>
    <row r="268" s="76" customFormat="1" ht="15"/>
    <row r="298" s="76" customFormat="1" ht="15"/>
    <row r="299" s="76" customFormat="1" ht="15"/>
    <row r="300" s="76" customFormat="1" ht="15"/>
    <row r="320" s="76" customFormat="1" ht="15"/>
    <row r="321" s="76" customFormat="1" ht="15"/>
    <row r="322" s="76" customFormat="1" ht="15"/>
    <row r="339" s="76" customFormat="1" ht="15"/>
    <row r="340" s="76" customFormat="1" ht="15"/>
    <row r="341" s="76" customFormat="1" ht="15"/>
    <row r="349" ht="13.5" customHeight="1"/>
    <row r="367" s="76" customFormat="1" ht="15"/>
    <row r="369" s="76" customFormat="1" ht="15"/>
  </sheetData>
  <hyperlinks>
    <hyperlink ref="E1:E2" location="'Spis tablic  List of tables'!A169" display="Powrót do spisu tablic"/>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pane xSplit="1" ySplit="7" topLeftCell="B8" activePane="bottomRight" state="frozen"/>
      <selection pane="topRight" activeCell="B1" sqref="B1"/>
      <selection pane="bottomLeft" activeCell="A8" sqref="A8"/>
      <selection pane="bottomRight" activeCell="A1" sqref="A1"/>
    </sheetView>
  </sheetViews>
  <sheetFormatPr defaultColWidth="9.140625" defaultRowHeight="15"/>
  <cols>
    <col min="1" max="1" width="21.7109375" style="120" customWidth="1"/>
    <col min="2" max="2" width="10.00390625" style="120" customWidth="1"/>
    <col min="3" max="3" width="11.00390625" style="120" customWidth="1"/>
    <col min="4" max="4" width="12.140625" style="120" customWidth="1"/>
    <col min="5" max="7" width="11.00390625" style="120" customWidth="1"/>
    <col min="8" max="8" width="9.57421875" style="120" customWidth="1"/>
    <col min="9" max="10" width="11.00390625" style="120" customWidth="1"/>
    <col min="11" max="11" width="22.7109375" style="120" customWidth="1"/>
    <col min="12" max="16384" width="9.140625" style="120" customWidth="1"/>
  </cols>
  <sheetData>
    <row r="1" spans="1:12" ht="15" customHeight="1">
      <c r="A1" s="176" t="s">
        <v>1356</v>
      </c>
      <c r="K1" s="602" t="s">
        <v>1467</v>
      </c>
      <c r="L1" s="133"/>
    </row>
    <row r="2" spans="1:12" ht="15" customHeight="1">
      <c r="A2" s="201" t="s">
        <v>24</v>
      </c>
      <c r="B2" s="194"/>
      <c r="C2" s="194"/>
      <c r="D2" s="194"/>
      <c r="K2" s="603" t="s">
        <v>1468</v>
      </c>
      <c r="L2" s="133"/>
    </row>
    <row r="3" spans="1:4" ht="15" customHeight="1">
      <c r="A3" s="195" t="s">
        <v>668</v>
      </c>
      <c r="B3" s="195"/>
      <c r="C3" s="194"/>
      <c r="D3" s="194"/>
    </row>
    <row r="4" spans="1:5" ht="15" customHeight="1">
      <c r="A4" s="739" t="s">
        <v>25</v>
      </c>
      <c r="B4" s="739"/>
      <c r="C4" s="739"/>
      <c r="D4" s="739"/>
      <c r="E4" s="157"/>
    </row>
    <row r="5" spans="1:11" s="197" customFormat="1" ht="30" customHeight="1">
      <c r="A5" s="740" t="s">
        <v>36</v>
      </c>
      <c r="B5" s="743">
        <v>2012</v>
      </c>
      <c r="C5" s="743"/>
      <c r="D5" s="743"/>
      <c r="E5" s="744">
        <v>2013</v>
      </c>
      <c r="F5" s="745"/>
      <c r="G5" s="745"/>
      <c r="H5" s="743">
        <v>2014</v>
      </c>
      <c r="I5" s="743"/>
      <c r="J5" s="743"/>
      <c r="K5" s="705" t="s">
        <v>33</v>
      </c>
    </row>
    <row r="6" spans="1:11" s="197" customFormat="1" ht="30" customHeight="1">
      <c r="A6" s="741"/>
      <c r="B6" s="746" t="s">
        <v>339</v>
      </c>
      <c r="C6" s="748" t="s">
        <v>456</v>
      </c>
      <c r="D6" s="748"/>
      <c r="E6" s="746" t="s">
        <v>339</v>
      </c>
      <c r="F6" s="748" t="s">
        <v>457</v>
      </c>
      <c r="G6" s="748"/>
      <c r="H6" s="740" t="s">
        <v>339</v>
      </c>
      <c r="I6" s="736" t="s">
        <v>457</v>
      </c>
      <c r="J6" s="737"/>
      <c r="K6" s="738"/>
    </row>
    <row r="7" spans="1:11" s="197" customFormat="1" ht="75" customHeight="1" thickBot="1">
      <c r="A7" s="742"/>
      <c r="B7" s="747"/>
      <c r="C7" s="158" t="s">
        <v>458</v>
      </c>
      <c r="D7" s="158" t="s">
        <v>459</v>
      </c>
      <c r="E7" s="747"/>
      <c r="F7" s="158" t="s">
        <v>458</v>
      </c>
      <c r="G7" s="158" t="s">
        <v>459</v>
      </c>
      <c r="H7" s="742"/>
      <c r="I7" s="158" t="s">
        <v>458</v>
      </c>
      <c r="J7" s="159" t="s">
        <v>459</v>
      </c>
      <c r="K7" s="706"/>
    </row>
    <row r="8" spans="1:11" ht="15" customHeight="1">
      <c r="A8" s="291" t="s">
        <v>744</v>
      </c>
      <c r="B8" s="588">
        <v>2025</v>
      </c>
      <c r="C8" s="588">
        <v>1581</v>
      </c>
      <c r="D8" s="588">
        <v>444</v>
      </c>
      <c r="E8" s="588">
        <v>2027</v>
      </c>
      <c r="F8" s="588">
        <v>1583</v>
      </c>
      <c r="G8" s="588">
        <v>444</v>
      </c>
      <c r="H8" s="588">
        <v>1939</v>
      </c>
      <c r="I8" s="589">
        <v>1523</v>
      </c>
      <c r="J8" s="589">
        <v>416</v>
      </c>
      <c r="K8" s="112" t="s">
        <v>451</v>
      </c>
    </row>
    <row r="9" spans="1:11" ht="15" customHeight="1">
      <c r="A9" s="292" t="s">
        <v>292</v>
      </c>
      <c r="B9" s="92">
        <v>765</v>
      </c>
      <c r="C9" s="92">
        <v>765</v>
      </c>
      <c r="D9" s="92" t="s">
        <v>1255</v>
      </c>
      <c r="E9" s="92">
        <v>770</v>
      </c>
      <c r="F9" s="92">
        <v>770</v>
      </c>
      <c r="G9" s="92" t="s">
        <v>1255</v>
      </c>
      <c r="H9" s="92">
        <v>714</v>
      </c>
      <c r="I9" s="590">
        <v>714</v>
      </c>
      <c r="J9" s="92" t="s">
        <v>1255</v>
      </c>
      <c r="K9" s="87" t="s">
        <v>841</v>
      </c>
    </row>
    <row r="10" spans="1:11" ht="15" customHeight="1">
      <c r="A10" s="271" t="s">
        <v>745</v>
      </c>
      <c r="B10" s="92">
        <v>1366</v>
      </c>
      <c r="C10" s="92">
        <v>1023</v>
      </c>
      <c r="D10" s="92">
        <v>343</v>
      </c>
      <c r="E10" s="92">
        <v>1349</v>
      </c>
      <c r="F10" s="92">
        <v>1009</v>
      </c>
      <c r="G10" s="92">
        <v>340</v>
      </c>
      <c r="H10" s="92">
        <v>1267</v>
      </c>
      <c r="I10" s="590">
        <v>960</v>
      </c>
      <c r="J10" s="590">
        <v>307</v>
      </c>
      <c r="K10" s="64" t="s">
        <v>460</v>
      </c>
    </row>
    <row r="11" spans="1:11" ht="15" customHeight="1">
      <c r="A11" s="292" t="s">
        <v>746</v>
      </c>
      <c r="B11" s="92">
        <v>481</v>
      </c>
      <c r="C11" s="92">
        <v>481</v>
      </c>
      <c r="D11" s="92" t="s">
        <v>1255</v>
      </c>
      <c r="E11" s="92">
        <v>460</v>
      </c>
      <c r="F11" s="92">
        <v>460</v>
      </c>
      <c r="G11" s="92" t="s">
        <v>1255</v>
      </c>
      <c r="H11" s="92">
        <v>403</v>
      </c>
      <c r="I11" s="590">
        <v>403</v>
      </c>
      <c r="J11" s="92" t="s">
        <v>1255</v>
      </c>
      <c r="K11" s="87" t="s">
        <v>461</v>
      </c>
    </row>
    <row r="12" spans="1:11" ht="15" customHeight="1">
      <c r="A12" s="271" t="s">
        <v>747</v>
      </c>
      <c r="B12" s="92">
        <v>544</v>
      </c>
      <c r="C12" s="92">
        <v>460</v>
      </c>
      <c r="D12" s="92">
        <v>84</v>
      </c>
      <c r="E12" s="92">
        <v>559</v>
      </c>
      <c r="F12" s="92">
        <v>472</v>
      </c>
      <c r="G12" s="92">
        <v>87</v>
      </c>
      <c r="H12" s="92">
        <v>548</v>
      </c>
      <c r="I12" s="590">
        <v>456</v>
      </c>
      <c r="J12" s="590">
        <v>92</v>
      </c>
      <c r="K12" s="64" t="s">
        <v>462</v>
      </c>
    </row>
    <row r="13" spans="1:11" ht="15" customHeight="1">
      <c r="A13" s="292" t="s">
        <v>746</v>
      </c>
      <c r="B13" s="92">
        <v>216</v>
      </c>
      <c r="C13" s="92">
        <v>216</v>
      </c>
      <c r="D13" s="92" t="s">
        <v>1255</v>
      </c>
      <c r="E13" s="92">
        <v>238</v>
      </c>
      <c r="F13" s="92">
        <v>238</v>
      </c>
      <c r="G13" s="92" t="s">
        <v>1255</v>
      </c>
      <c r="H13" s="92">
        <v>236</v>
      </c>
      <c r="I13" s="590">
        <v>236</v>
      </c>
      <c r="J13" s="92" t="s">
        <v>1255</v>
      </c>
      <c r="K13" s="87" t="s">
        <v>841</v>
      </c>
    </row>
    <row r="14" spans="1:11" ht="15" customHeight="1">
      <c r="A14" s="155" t="s">
        <v>1287</v>
      </c>
      <c r="B14" s="92">
        <v>115</v>
      </c>
      <c r="C14" s="92">
        <v>98</v>
      </c>
      <c r="D14" s="92">
        <v>17</v>
      </c>
      <c r="E14" s="92">
        <v>119</v>
      </c>
      <c r="F14" s="92">
        <v>102</v>
      </c>
      <c r="G14" s="92">
        <v>17</v>
      </c>
      <c r="H14" s="92">
        <v>124</v>
      </c>
      <c r="I14" s="590">
        <v>107</v>
      </c>
      <c r="J14" s="590">
        <v>17</v>
      </c>
      <c r="K14" s="64" t="s">
        <v>1288</v>
      </c>
    </row>
    <row r="15" spans="1:11" ht="15" customHeight="1">
      <c r="A15" s="293" t="s">
        <v>746</v>
      </c>
      <c r="B15" s="92">
        <v>68</v>
      </c>
      <c r="C15" s="92">
        <v>68</v>
      </c>
      <c r="D15" s="92" t="s">
        <v>1255</v>
      </c>
      <c r="E15" s="92">
        <v>72</v>
      </c>
      <c r="F15" s="92">
        <v>72</v>
      </c>
      <c r="G15" s="92" t="s">
        <v>1255</v>
      </c>
      <c r="H15" s="92">
        <v>75</v>
      </c>
      <c r="I15" s="590">
        <v>75</v>
      </c>
      <c r="J15" s="92" t="s">
        <v>1255</v>
      </c>
      <c r="K15" s="87" t="s">
        <v>461</v>
      </c>
    </row>
  </sheetData>
  <mergeCells count="12">
    <mergeCell ref="I6:J6"/>
    <mergeCell ref="K5:K7"/>
    <mergeCell ref="A4:D4"/>
    <mergeCell ref="A5:A7"/>
    <mergeCell ref="B5:D5"/>
    <mergeCell ref="E5:G5"/>
    <mergeCell ref="H5:J5"/>
    <mergeCell ref="B6:B7"/>
    <mergeCell ref="C6:D6"/>
    <mergeCell ref="E6:E7"/>
    <mergeCell ref="F6:G6"/>
    <mergeCell ref="H6:H7"/>
  </mergeCells>
  <hyperlinks>
    <hyperlink ref="K1:K2" location="'Spis tablic  List of tables'!A172" display="Powrót do spisu tablic"/>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pane xSplit="2" ySplit="5" topLeftCell="C6" activePane="bottomRight" state="frozen"/>
      <selection pane="topRight" activeCell="C1" sqref="C1"/>
      <selection pane="bottomLeft" activeCell="A6" sqref="A6"/>
      <selection pane="bottomRight" activeCell="A1" sqref="A1"/>
    </sheetView>
  </sheetViews>
  <sheetFormatPr defaultColWidth="9.140625" defaultRowHeight="15"/>
  <cols>
    <col min="1" max="1" width="45.7109375" style="120" customWidth="1"/>
    <col min="2" max="2" width="5.57421875" style="120" customWidth="1"/>
    <col min="3" max="7" width="15.7109375" style="120" customWidth="1"/>
    <col min="8" max="16384" width="9.140625" style="120" customWidth="1"/>
  </cols>
  <sheetData>
    <row r="1" spans="1:8" ht="15" customHeight="1">
      <c r="A1" s="176" t="s">
        <v>1357</v>
      </c>
      <c r="B1" s="521"/>
      <c r="G1" s="602" t="s">
        <v>1467</v>
      </c>
      <c r="H1" s="133"/>
    </row>
    <row r="2" spans="1:8" ht="15" customHeight="1">
      <c r="A2" s="217" t="s">
        <v>24</v>
      </c>
      <c r="B2" s="521"/>
      <c r="G2" s="603" t="s">
        <v>1468</v>
      </c>
      <c r="H2" s="133"/>
    </row>
    <row r="3" spans="1:2" ht="15" customHeight="1">
      <c r="A3" s="198" t="s">
        <v>670</v>
      </c>
      <c r="B3" s="521"/>
    </row>
    <row r="4" ht="15" customHeight="1">
      <c r="A4" s="198" t="s">
        <v>25</v>
      </c>
    </row>
    <row r="5" spans="1:7" s="2" customFormat="1" ht="60" customHeight="1" thickBot="1">
      <c r="A5" s="749" t="s">
        <v>174</v>
      </c>
      <c r="B5" s="641"/>
      <c r="C5" s="502" t="s">
        <v>483</v>
      </c>
      <c r="D5" s="502" t="s">
        <v>484</v>
      </c>
      <c r="E5" s="502" t="s">
        <v>485</v>
      </c>
      <c r="F5" s="502" t="s">
        <v>770</v>
      </c>
      <c r="G5" s="513" t="s">
        <v>1494</v>
      </c>
    </row>
    <row r="6" spans="1:7" ht="15" customHeight="1">
      <c r="A6" s="285" t="s">
        <v>37</v>
      </c>
      <c r="B6" s="304">
        <v>2012</v>
      </c>
      <c r="C6" s="566">
        <v>71</v>
      </c>
      <c r="D6" s="566">
        <v>2</v>
      </c>
      <c r="E6" s="566">
        <v>4736</v>
      </c>
      <c r="F6" s="566">
        <v>4562</v>
      </c>
      <c r="G6" s="580">
        <v>545</v>
      </c>
    </row>
    <row r="7" spans="1:7" ht="15" customHeight="1">
      <c r="A7" s="135" t="s">
        <v>38</v>
      </c>
      <c r="B7" s="136">
        <v>2013</v>
      </c>
      <c r="C7" s="92">
        <v>70</v>
      </c>
      <c r="D7" s="92">
        <v>2</v>
      </c>
      <c r="E7" s="92">
        <v>4796</v>
      </c>
      <c r="F7" s="92">
        <v>4530</v>
      </c>
      <c r="G7" s="395">
        <v>397</v>
      </c>
    </row>
    <row r="8" spans="1:7" ht="15" customHeight="1">
      <c r="A8" s="134"/>
      <c r="B8" s="126">
        <v>2014</v>
      </c>
      <c r="C8" s="591">
        <v>73</v>
      </c>
      <c r="D8" s="591">
        <v>2</v>
      </c>
      <c r="E8" s="591">
        <v>4876</v>
      </c>
      <c r="F8" s="591">
        <v>4615</v>
      </c>
      <c r="G8" s="592">
        <v>382</v>
      </c>
    </row>
    <row r="9" spans="1:7" ht="15" customHeight="1">
      <c r="A9" s="134"/>
      <c r="B9" s="126"/>
      <c r="C9" s="591"/>
      <c r="D9" s="591"/>
      <c r="E9" s="591"/>
      <c r="F9" s="591"/>
      <c r="G9" s="592"/>
    </row>
    <row r="10" spans="1:7" ht="15" customHeight="1">
      <c r="A10" s="240" t="s">
        <v>839</v>
      </c>
      <c r="B10" s="136">
        <v>2012</v>
      </c>
      <c r="C10" s="92">
        <v>42</v>
      </c>
      <c r="D10" s="92">
        <v>2</v>
      </c>
      <c r="E10" s="92">
        <v>3693</v>
      </c>
      <c r="F10" s="92">
        <v>3581</v>
      </c>
      <c r="G10" s="395">
        <v>454</v>
      </c>
    </row>
    <row r="11" spans="1:7" ht="15" customHeight="1">
      <c r="A11" s="206" t="s">
        <v>835</v>
      </c>
      <c r="B11" s="136">
        <v>2013</v>
      </c>
      <c r="C11" s="92">
        <v>42</v>
      </c>
      <c r="D11" s="92">
        <v>2</v>
      </c>
      <c r="E11" s="92">
        <v>3733</v>
      </c>
      <c r="F11" s="92">
        <v>3628</v>
      </c>
      <c r="G11" s="395">
        <v>385</v>
      </c>
    </row>
    <row r="12" spans="1:7" ht="15" customHeight="1">
      <c r="A12" s="205"/>
      <c r="B12" s="126">
        <v>2014</v>
      </c>
      <c r="C12" s="393">
        <v>42</v>
      </c>
      <c r="D12" s="393">
        <v>2</v>
      </c>
      <c r="E12" s="393">
        <v>3685</v>
      </c>
      <c r="F12" s="393">
        <v>3643</v>
      </c>
      <c r="G12" s="394">
        <v>358</v>
      </c>
    </row>
    <row r="13" spans="1:8" ht="15" customHeight="1">
      <c r="A13" s="205"/>
      <c r="B13" s="126"/>
      <c r="C13" s="393"/>
      <c r="D13" s="393"/>
      <c r="E13" s="393"/>
      <c r="F13" s="393"/>
      <c r="G13" s="394"/>
      <c r="H13" s="121"/>
    </row>
    <row r="14" spans="1:8" s="2" customFormat="1" ht="15" customHeight="1">
      <c r="A14" s="294" t="s">
        <v>831</v>
      </c>
      <c r="B14" s="138">
        <v>2012</v>
      </c>
      <c r="C14" s="66">
        <v>29</v>
      </c>
      <c r="D14" s="482" t="s">
        <v>1214</v>
      </c>
      <c r="E14" s="66">
        <v>1043</v>
      </c>
      <c r="F14" s="66">
        <v>981</v>
      </c>
      <c r="G14" s="593">
        <v>91</v>
      </c>
      <c r="H14" s="34"/>
    </row>
    <row r="15" spans="1:8" ht="15" customHeight="1">
      <c r="A15" s="206" t="s">
        <v>832</v>
      </c>
      <c r="B15" s="136">
        <v>2013</v>
      </c>
      <c r="C15" s="66">
        <v>28</v>
      </c>
      <c r="D15" s="482" t="s">
        <v>1214</v>
      </c>
      <c r="E15" s="66">
        <v>1063</v>
      </c>
      <c r="F15" s="66">
        <v>902</v>
      </c>
      <c r="G15" s="593">
        <v>12</v>
      </c>
      <c r="H15" s="121"/>
    </row>
    <row r="16" spans="1:8" ht="15" customHeight="1">
      <c r="A16" s="37"/>
      <c r="B16" s="126">
        <v>2014</v>
      </c>
      <c r="C16" s="68">
        <v>31</v>
      </c>
      <c r="D16" s="594" t="s">
        <v>1214</v>
      </c>
      <c r="E16" s="68">
        <v>1191</v>
      </c>
      <c r="F16" s="68">
        <v>972</v>
      </c>
      <c r="G16" s="595">
        <v>24</v>
      </c>
      <c r="H16" s="121"/>
    </row>
    <row r="17" spans="1:7" ht="15" customHeight="1">
      <c r="A17" s="37"/>
      <c r="B17" s="126"/>
      <c r="C17" s="393"/>
      <c r="D17" s="393"/>
      <c r="E17" s="393"/>
      <c r="F17" s="393"/>
      <c r="G17" s="394"/>
    </row>
    <row r="18" spans="1:7" ht="15" customHeight="1">
      <c r="A18" s="37" t="s">
        <v>1294</v>
      </c>
      <c r="B18" s="126"/>
      <c r="C18" s="393"/>
      <c r="D18" s="393"/>
      <c r="E18" s="393"/>
      <c r="F18" s="393"/>
      <c r="G18" s="394"/>
    </row>
    <row r="19" spans="1:7" ht="15" customHeight="1">
      <c r="A19" s="57" t="s">
        <v>1295</v>
      </c>
      <c r="B19" s="126"/>
      <c r="C19" s="393"/>
      <c r="D19" s="393"/>
      <c r="E19" s="405"/>
      <c r="F19" s="393"/>
      <c r="G19" s="394"/>
    </row>
    <row r="20" spans="1:7" ht="15" customHeight="1">
      <c r="A20" s="37"/>
      <c r="B20" s="126"/>
      <c r="C20" s="393"/>
      <c r="D20" s="393"/>
      <c r="E20" s="405"/>
      <c r="F20" s="393"/>
      <c r="G20" s="394"/>
    </row>
    <row r="21" spans="1:7" ht="15" customHeight="1">
      <c r="A21" s="240" t="s">
        <v>821</v>
      </c>
      <c r="B21" s="136">
        <v>2012</v>
      </c>
      <c r="C21" s="92">
        <v>18</v>
      </c>
      <c r="D21" s="401" t="s">
        <v>1214</v>
      </c>
      <c r="E21" s="352">
        <v>585</v>
      </c>
      <c r="F21" s="92">
        <v>644</v>
      </c>
      <c r="G21" s="395">
        <v>89</v>
      </c>
    </row>
    <row r="22" spans="1:7" ht="15" customHeight="1">
      <c r="A22" s="206" t="s">
        <v>822</v>
      </c>
      <c r="B22" s="136">
        <v>2013</v>
      </c>
      <c r="C22" s="92">
        <v>18</v>
      </c>
      <c r="D22" s="401" t="s">
        <v>1214</v>
      </c>
      <c r="E22" s="92">
        <v>622</v>
      </c>
      <c r="F22" s="92">
        <v>708</v>
      </c>
      <c r="G22" s="395">
        <v>35</v>
      </c>
    </row>
    <row r="23" spans="1:7" ht="15" customHeight="1">
      <c r="A23" s="205"/>
      <c r="B23" s="126">
        <v>2014</v>
      </c>
      <c r="C23" s="393">
        <v>21</v>
      </c>
      <c r="D23" s="447" t="s">
        <v>1214</v>
      </c>
      <c r="E23" s="393">
        <v>524</v>
      </c>
      <c r="F23" s="393">
        <v>693</v>
      </c>
      <c r="G23" s="394">
        <v>34</v>
      </c>
    </row>
    <row r="24" spans="1:7" ht="15" customHeight="1">
      <c r="A24" s="205"/>
      <c r="B24" s="126"/>
      <c r="C24" s="393"/>
      <c r="D24" s="393"/>
      <c r="E24" s="393"/>
      <c r="F24" s="393"/>
      <c r="G24" s="394"/>
    </row>
    <row r="25" spans="1:7" ht="15" customHeight="1">
      <c r="A25" s="240" t="s">
        <v>819</v>
      </c>
      <c r="B25" s="136">
        <v>2012</v>
      </c>
      <c r="C25" s="92">
        <v>12</v>
      </c>
      <c r="D25" s="92">
        <v>1</v>
      </c>
      <c r="E25" s="92">
        <v>806</v>
      </c>
      <c r="F25" s="92">
        <v>841</v>
      </c>
      <c r="G25" s="395">
        <v>224</v>
      </c>
    </row>
    <row r="26" spans="1:7" ht="15" customHeight="1">
      <c r="A26" s="206" t="s">
        <v>820</v>
      </c>
      <c r="B26" s="136">
        <v>2013</v>
      </c>
      <c r="C26" s="92">
        <v>13</v>
      </c>
      <c r="D26" s="92">
        <v>1</v>
      </c>
      <c r="E26" s="92">
        <v>814</v>
      </c>
      <c r="F26" s="92">
        <v>843</v>
      </c>
      <c r="G26" s="395">
        <v>163</v>
      </c>
    </row>
    <row r="27" spans="1:7" ht="15" customHeight="1">
      <c r="A27" s="205"/>
      <c r="B27" s="126">
        <v>2014</v>
      </c>
      <c r="C27" s="393">
        <v>16</v>
      </c>
      <c r="D27" s="393">
        <v>1</v>
      </c>
      <c r="E27" s="393">
        <v>809</v>
      </c>
      <c r="F27" s="393">
        <v>903</v>
      </c>
      <c r="G27" s="394">
        <v>134</v>
      </c>
    </row>
    <row r="28" spans="1:7" ht="15" customHeight="1">
      <c r="A28" s="205"/>
      <c r="B28" s="126"/>
      <c r="C28" s="393"/>
      <c r="D28" s="393"/>
      <c r="E28" s="405"/>
      <c r="F28" s="393"/>
      <c r="G28" s="394"/>
    </row>
    <row r="29" spans="1:7" ht="15" customHeight="1">
      <c r="A29" s="240" t="s">
        <v>817</v>
      </c>
      <c r="B29" s="136">
        <v>2012</v>
      </c>
      <c r="C29" s="92">
        <v>9</v>
      </c>
      <c r="D29" s="92">
        <v>1</v>
      </c>
      <c r="E29" s="352">
        <v>1081</v>
      </c>
      <c r="F29" s="92">
        <v>1075</v>
      </c>
      <c r="G29" s="395">
        <v>115</v>
      </c>
    </row>
    <row r="30" spans="1:7" ht="15" customHeight="1">
      <c r="A30" s="206" t="s">
        <v>818</v>
      </c>
      <c r="B30" s="136">
        <v>2013</v>
      </c>
      <c r="C30" s="92">
        <v>9</v>
      </c>
      <c r="D30" s="92">
        <v>1</v>
      </c>
      <c r="E30" s="92">
        <v>1082</v>
      </c>
      <c r="F30" s="92">
        <v>1082</v>
      </c>
      <c r="G30" s="395">
        <v>112</v>
      </c>
    </row>
    <row r="31" spans="1:7" ht="15" customHeight="1">
      <c r="A31" s="205"/>
      <c r="B31" s="126">
        <v>2014</v>
      </c>
      <c r="C31" s="393">
        <v>9</v>
      </c>
      <c r="D31" s="393">
        <v>1</v>
      </c>
      <c r="E31" s="393">
        <v>1082</v>
      </c>
      <c r="F31" s="353">
        <v>1080</v>
      </c>
      <c r="G31" s="394">
        <v>114</v>
      </c>
    </row>
    <row r="32" spans="1:7" ht="15" customHeight="1">
      <c r="A32" s="205"/>
      <c r="B32" s="126"/>
      <c r="C32" s="393"/>
      <c r="D32" s="393"/>
      <c r="E32" s="393"/>
      <c r="F32" s="393"/>
      <c r="G32" s="394"/>
    </row>
    <row r="33" spans="1:7" ht="15" customHeight="1">
      <c r="A33" s="240" t="s">
        <v>824</v>
      </c>
      <c r="B33" s="136">
        <v>2012</v>
      </c>
      <c r="C33" s="92">
        <v>9</v>
      </c>
      <c r="D33" s="401" t="s">
        <v>1214</v>
      </c>
      <c r="E33" s="92">
        <v>741</v>
      </c>
      <c r="F33" s="92">
        <v>749</v>
      </c>
      <c r="G33" s="395">
        <v>50</v>
      </c>
    </row>
    <row r="34" spans="1:7" ht="15" customHeight="1">
      <c r="A34" s="206" t="s">
        <v>823</v>
      </c>
      <c r="B34" s="136">
        <v>2013</v>
      </c>
      <c r="C34" s="92">
        <v>9</v>
      </c>
      <c r="D34" s="401" t="s">
        <v>1214</v>
      </c>
      <c r="E34" s="92">
        <v>738</v>
      </c>
      <c r="F34" s="92">
        <v>746</v>
      </c>
      <c r="G34" s="395">
        <v>48</v>
      </c>
    </row>
    <row r="35" spans="1:7" ht="15" customHeight="1">
      <c r="A35" s="205"/>
      <c r="B35" s="126">
        <v>2014</v>
      </c>
      <c r="C35" s="393">
        <v>9</v>
      </c>
      <c r="D35" s="447" t="s">
        <v>1214</v>
      </c>
      <c r="E35" s="393">
        <v>693</v>
      </c>
      <c r="F35" s="393">
        <v>756</v>
      </c>
      <c r="G35" s="394">
        <v>34</v>
      </c>
    </row>
    <row r="36" spans="1:7" ht="15" customHeight="1">
      <c r="A36" s="205"/>
      <c r="B36" s="126"/>
      <c r="C36" s="393"/>
      <c r="D36" s="393"/>
      <c r="E36" s="393"/>
      <c r="F36" s="393"/>
      <c r="G36" s="394"/>
    </row>
    <row r="37" spans="1:7" ht="15" customHeight="1">
      <c r="A37" s="240" t="s">
        <v>825</v>
      </c>
      <c r="B37" s="136">
        <v>2012</v>
      </c>
      <c r="C37" s="92">
        <v>5</v>
      </c>
      <c r="D37" s="401" t="s">
        <v>1214</v>
      </c>
      <c r="E37" s="92">
        <v>294</v>
      </c>
      <c r="F37" s="92">
        <v>317</v>
      </c>
      <c r="G37" s="395">
        <v>3</v>
      </c>
    </row>
    <row r="38" spans="1:7" ht="15" customHeight="1">
      <c r="A38" s="206" t="s">
        <v>826</v>
      </c>
      <c r="B38" s="136">
        <v>2013</v>
      </c>
      <c r="C38" s="92">
        <v>5</v>
      </c>
      <c r="D38" s="401" t="s">
        <v>1214</v>
      </c>
      <c r="E38" s="92">
        <v>297</v>
      </c>
      <c r="F38" s="92">
        <v>317</v>
      </c>
      <c r="G38" s="395">
        <v>4</v>
      </c>
    </row>
    <row r="39" spans="1:7" ht="15" customHeight="1">
      <c r="A39" s="205"/>
      <c r="B39" s="126">
        <v>2014</v>
      </c>
      <c r="C39" s="393">
        <v>5</v>
      </c>
      <c r="D39" s="447" t="s">
        <v>1214</v>
      </c>
      <c r="E39" s="393">
        <v>297</v>
      </c>
      <c r="F39" s="393">
        <v>307</v>
      </c>
      <c r="G39" s="394">
        <v>7</v>
      </c>
    </row>
    <row r="40" spans="1:7" ht="15" customHeight="1">
      <c r="A40" s="205"/>
      <c r="B40" s="126"/>
      <c r="C40" s="393"/>
      <c r="D40" s="393"/>
      <c r="E40" s="393"/>
      <c r="F40" s="393"/>
      <c r="G40" s="394"/>
    </row>
    <row r="41" spans="1:7" ht="15" customHeight="1">
      <c r="A41" s="240" t="s">
        <v>1289</v>
      </c>
      <c r="B41" s="136">
        <v>2012</v>
      </c>
      <c r="C41" s="92">
        <v>2</v>
      </c>
      <c r="D41" s="401" t="s">
        <v>1214</v>
      </c>
      <c r="E41" s="92">
        <v>95</v>
      </c>
      <c r="F41" s="92">
        <v>100</v>
      </c>
      <c r="G41" s="395">
        <v>21</v>
      </c>
    </row>
    <row r="42" spans="1:7" ht="15" customHeight="1">
      <c r="A42" s="206" t="s">
        <v>1290</v>
      </c>
      <c r="B42" s="136">
        <v>2013</v>
      </c>
      <c r="C42" s="92">
        <v>2</v>
      </c>
      <c r="D42" s="401" t="s">
        <v>1214</v>
      </c>
      <c r="E42" s="92">
        <v>98</v>
      </c>
      <c r="F42" s="92">
        <v>98</v>
      </c>
      <c r="G42" s="395">
        <v>23</v>
      </c>
    </row>
    <row r="43" spans="1:7" ht="15" customHeight="1">
      <c r="A43" s="205"/>
      <c r="B43" s="126">
        <v>2014</v>
      </c>
      <c r="C43" s="393">
        <v>3</v>
      </c>
      <c r="D43" s="447" t="s">
        <v>1214</v>
      </c>
      <c r="E43" s="393">
        <v>100</v>
      </c>
      <c r="F43" s="393">
        <v>103</v>
      </c>
      <c r="G43" s="394">
        <v>21</v>
      </c>
    </row>
    <row r="44" spans="1:7" ht="15" customHeight="1">
      <c r="A44" s="205"/>
      <c r="B44" s="126"/>
      <c r="C44" s="393"/>
      <c r="D44" s="393"/>
      <c r="E44" s="393"/>
      <c r="F44" s="393"/>
      <c r="G44" s="394"/>
    </row>
    <row r="45" spans="1:7" ht="15" customHeight="1">
      <c r="A45" s="240" t="s">
        <v>827</v>
      </c>
      <c r="B45" s="136">
        <v>2012</v>
      </c>
      <c r="C45" s="92">
        <v>5</v>
      </c>
      <c r="D45" s="401" t="s">
        <v>1214</v>
      </c>
      <c r="E45" s="92">
        <v>144</v>
      </c>
      <c r="F45" s="92">
        <v>93</v>
      </c>
      <c r="G45" s="395">
        <v>41</v>
      </c>
    </row>
    <row r="46" spans="1:7" ht="15" customHeight="1">
      <c r="A46" s="206" t="s">
        <v>828</v>
      </c>
      <c r="B46" s="136">
        <v>2013</v>
      </c>
      <c r="C46" s="92">
        <v>5</v>
      </c>
      <c r="D46" s="401" t="s">
        <v>1214</v>
      </c>
      <c r="E46" s="92">
        <v>153</v>
      </c>
      <c r="F46" s="92">
        <v>90</v>
      </c>
      <c r="G46" s="395">
        <v>8</v>
      </c>
    </row>
    <row r="47" spans="1:7" ht="15" customHeight="1">
      <c r="A47" s="205"/>
      <c r="B47" s="126">
        <v>2014</v>
      </c>
      <c r="C47" s="393">
        <v>5</v>
      </c>
      <c r="D47" s="447" t="s">
        <v>1214</v>
      </c>
      <c r="E47" s="393">
        <v>153</v>
      </c>
      <c r="F47" s="393">
        <v>82</v>
      </c>
      <c r="G47" s="394">
        <v>19</v>
      </c>
    </row>
    <row r="48" spans="1:7" ht="15" customHeight="1">
      <c r="A48" s="205"/>
      <c r="B48" s="126"/>
      <c r="C48" s="393"/>
      <c r="D48" s="393"/>
      <c r="E48" s="393"/>
      <c r="F48" s="393"/>
      <c r="G48" s="394"/>
    </row>
    <row r="49" spans="1:7" ht="15" customHeight="1">
      <c r="A49" s="240" t="s">
        <v>829</v>
      </c>
      <c r="B49" s="136">
        <v>2012</v>
      </c>
      <c r="C49" s="92">
        <v>12</v>
      </c>
      <c r="D49" s="401" t="s">
        <v>1214</v>
      </c>
      <c r="E49" s="92">
        <v>705</v>
      </c>
      <c r="F49" s="92">
        <v>725</v>
      </c>
      <c r="G49" s="452" t="s">
        <v>1214</v>
      </c>
    </row>
    <row r="50" spans="1:7" ht="15" customHeight="1">
      <c r="A50" s="206" t="s">
        <v>830</v>
      </c>
      <c r="B50" s="136">
        <v>2013</v>
      </c>
      <c r="C50" s="92">
        <v>11</v>
      </c>
      <c r="D50" s="401" t="s">
        <v>1214</v>
      </c>
      <c r="E50" s="92">
        <v>637</v>
      </c>
      <c r="F50" s="92">
        <v>585</v>
      </c>
      <c r="G50" s="452" t="s">
        <v>1214</v>
      </c>
    </row>
    <row r="51" spans="1:7" ht="15" customHeight="1">
      <c r="A51" s="121"/>
      <c r="B51" s="27">
        <v>2014</v>
      </c>
      <c r="C51" s="393">
        <v>11</v>
      </c>
      <c r="D51" s="447" t="s">
        <v>1214</v>
      </c>
      <c r="E51" s="393">
        <v>682</v>
      </c>
      <c r="F51" s="393">
        <v>632</v>
      </c>
      <c r="G51" s="573" t="s">
        <v>1214</v>
      </c>
    </row>
    <row r="52" spans="1:7" ht="15" customHeight="1">
      <c r="A52" s="121"/>
      <c r="B52" s="27"/>
      <c r="C52" s="393"/>
      <c r="D52" s="393"/>
      <c r="E52" s="393"/>
      <c r="F52" s="393"/>
      <c r="G52" s="394"/>
    </row>
    <row r="53" spans="1:7" ht="15" customHeight="1">
      <c r="A53" s="240" t="s">
        <v>1292</v>
      </c>
      <c r="B53" s="121">
        <v>2012</v>
      </c>
      <c r="C53" s="92">
        <v>3</v>
      </c>
      <c r="D53" s="401" t="s">
        <v>1214</v>
      </c>
      <c r="E53" s="92">
        <v>44</v>
      </c>
      <c r="F53" s="92">
        <v>18</v>
      </c>
      <c r="G53" s="452" t="s">
        <v>1214</v>
      </c>
    </row>
    <row r="54" spans="1:7" ht="15" customHeight="1">
      <c r="A54" s="206" t="s">
        <v>1291</v>
      </c>
      <c r="B54" s="121">
        <v>2013</v>
      </c>
      <c r="C54" s="92">
        <v>3</v>
      </c>
      <c r="D54" s="401" t="s">
        <v>1214</v>
      </c>
      <c r="E54" s="92">
        <v>80</v>
      </c>
      <c r="F54" s="92">
        <v>61</v>
      </c>
      <c r="G54" s="452" t="s">
        <v>1214</v>
      </c>
    </row>
    <row r="55" spans="1:7" ht="15" customHeight="1">
      <c r="A55" s="121"/>
      <c r="B55" s="27">
        <v>2014</v>
      </c>
      <c r="C55" s="393">
        <v>3</v>
      </c>
      <c r="D55" s="447" t="s">
        <v>1214</v>
      </c>
      <c r="E55" s="393">
        <v>80</v>
      </c>
      <c r="F55" s="393">
        <v>59</v>
      </c>
      <c r="G55" s="573" t="s">
        <v>1214</v>
      </c>
    </row>
    <row r="57" s="41" customFormat="1" ht="11.25">
      <c r="A57" s="41" t="s">
        <v>1293</v>
      </c>
    </row>
    <row r="58" s="41" customFormat="1" ht="12.75">
      <c r="A58" s="163" t="s">
        <v>1296</v>
      </c>
    </row>
  </sheetData>
  <mergeCells count="1">
    <mergeCell ref="A5:B5"/>
  </mergeCells>
  <hyperlinks>
    <hyperlink ref="G1:G2" location="'Spis tablic  List of tables'!A175" display="Powrót do spisu tablic"/>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topLeftCell="A1">
      <pane xSplit="2" ySplit="6" topLeftCell="C7" activePane="bottomRight" state="frozen"/>
      <selection pane="topRight" activeCell="C1" sqref="C1"/>
      <selection pane="bottomLeft" activeCell="A7" sqref="A7"/>
      <selection pane="bottomRight" activeCell="A1" sqref="A1"/>
    </sheetView>
  </sheetViews>
  <sheetFormatPr defaultColWidth="9.140625" defaultRowHeight="15"/>
  <cols>
    <col min="1" max="1" width="44.28125" style="120" customWidth="1"/>
    <col min="2" max="2" width="6.7109375" style="120" customWidth="1"/>
    <col min="3" max="9" width="13.7109375" style="120" customWidth="1"/>
    <col min="10" max="16384" width="9.140625" style="120" customWidth="1"/>
  </cols>
  <sheetData>
    <row r="1" spans="1:10" ht="15" customHeight="1">
      <c r="A1" s="176" t="s">
        <v>1358</v>
      </c>
      <c r="B1" s="521"/>
      <c r="I1" s="602" t="s">
        <v>1467</v>
      </c>
      <c r="J1" s="133"/>
    </row>
    <row r="2" spans="1:10" ht="15" customHeight="1">
      <c r="A2" s="201" t="s">
        <v>24</v>
      </c>
      <c r="B2" s="521"/>
      <c r="I2" s="603" t="s">
        <v>1468</v>
      </c>
      <c r="J2" s="133"/>
    </row>
    <row r="3" spans="1:2" ht="15" customHeight="1">
      <c r="A3" s="195" t="s">
        <v>748</v>
      </c>
      <c r="B3" s="521"/>
    </row>
    <row r="4" ht="15" customHeight="1">
      <c r="A4" s="195" t="s">
        <v>25</v>
      </c>
    </row>
    <row r="5" spans="1:9" s="2" customFormat="1" ht="30" customHeight="1">
      <c r="A5" s="679" t="s">
        <v>174</v>
      </c>
      <c r="B5" s="648"/>
      <c r="C5" s="628" t="s">
        <v>200</v>
      </c>
      <c r="D5" s="628" t="s">
        <v>487</v>
      </c>
      <c r="E5" s="630" t="s">
        <v>1599</v>
      </c>
      <c r="F5" s="630"/>
      <c r="G5" s="630"/>
      <c r="H5" s="630"/>
      <c r="I5" s="633"/>
    </row>
    <row r="6" spans="1:9" s="2" customFormat="1" ht="36.75" thickBot="1">
      <c r="A6" s="680"/>
      <c r="B6" s="650"/>
      <c r="C6" s="632"/>
      <c r="D6" s="632"/>
      <c r="E6" s="502" t="s">
        <v>488</v>
      </c>
      <c r="F6" s="508" t="s">
        <v>836</v>
      </c>
      <c r="G6" s="508" t="s">
        <v>837</v>
      </c>
      <c r="H6" s="508" t="s">
        <v>838</v>
      </c>
      <c r="I6" s="520" t="s">
        <v>489</v>
      </c>
    </row>
    <row r="7" spans="1:9" ht="15" customHeight="1">
      <c r="A7" s="285" t="s">
        <v>833</v>
      </c>
      <c r="B7" s="304">
        <v>2012</v>
      </c>
      <c r="C7" s="566">
        <v>4562</v>
      </c>
      <c r="D7" s="492">
        <v>1945</v>
      </c>
      <c r="E7" s="492">
        <v>203</v>
      </c>
      <c r="F7" s="492">
        <v>651</v>
      </c>
      <c r="G7" s="492">
        <v>1544</v>
      </c>
      <c r="H7" s="492">
        <v>999</v>
      </c>
      <c r="I7" s="494">
        <v>1165</v>
      </c>
    </row>
    <row r="8" spans="1:9" ht="15" customHeight="1">
      <c r="A8" s="135" t="s">
        <v>38</v>
      </c>
      <c r="B8" s="136">
        <v>2013</v>
      </c>
      <c r="C8" s="92">
        <v>4530</v>
      </c>
      <c r="D8" s="355">
        <v>2046</v>
      </c>
      <c r="E8" s="355">
        <v>228</v>
      </c>
      <c r="F8" s="355">
        <v>649</v>
      </c>
      <c r="G8" s="355">
        <v>1424</v>
      </c>
      <c r="H8" s="355">
        <v>1017</v>
      </c>
      <c r="I8" s="358">
        <v>1212</v>
      </c>
    </row>
    <row r="9" spans="1:9" ht="15" customHeight="1">
      <c r="A9" s="134"/>
      <c r="B9" s="126">
        <v>2014</v>
      </c>
      <c r="C9" s="363">
        <v>4615</v>
      </c>
      <c r="D9" s="363">
        <v>2029</v>
      </c>
      <c r="E9" s="363">
        <v>217</v>
      </c>
      <c r="F9" s="363">
        <v>625</v>
      </c>
      <c r="G9" s="363">
        <v>1441</v>
      </c>
      <c r="H9" s="363">
        <v>1095</v>
      </c>
      <c r="I9" s="364">
        <v>1237</v>
      </c>
    </row>
    <row r="10" spans="1:9" ht="15" customHeight="1">
      <c r="A10" s="134"/>
      <c r="B10" s="126"/>
      <c r="C10" s="363"/>
      <c r="D10" s="363"/>
      <c r="E10" s="363"/>
      <c r="F10" s="363"/>
      <c r="G10" s="363"/>
      <c r="H10" s="363"/>
      <c r="I10" s="364"/>
    </row>
    <row r="11" spans="1:9" ht="15" customHeight="1">
      <c r="A11" s="240" t="s">
        <v>834</v>
      </c>
      <c r="B11" s="136">
        <v>2012</v>
      </c>
      <c r="C11" s="355">
        <v>3581</v>
      </c>
      <c r="D11" s="355">
        <v>1708</v>
      </c>
      <c r="E11" s="355">
        <v>110</v>
      </c>
      <c r="F11" s="355">
        <v>532</v>
      </c>
      <c r="G11" s="355">
        <v>1085</v>
      </c>
      <c r="H11" s="355">
        <v>814</v>
      </c>
      <c r="I11" s="358">
        <v>1040</v>
      </c>
    </row>
    <row r="12" spans="1:9" ht="15" customHeight="1">
      <c r="A12" s="206" t="s">
        <v>835</v>
      </c>
      <c r="B12" s="136">
        <v>2013</v>
      </c>
      <c r="C12" s="355">
        <v>3628</v>
      </c>
      <c r="D12" s="355">
        <v>1744</v>
      </c>
      <c r="E12" s="355">
        <v>105</v>
      </c>
      <c r="F12" s="355">
        <v>516</v>
      </c>
      <c r="G12" s="355">
        <v>1082</v>
      </c>
      <c r="H12" s="355">
        <v>869</v>
      </c>
      <c r="I12" s="358">
        <v>1056</v>
      </c>
    </row>
    <row r="13" spans="1:9" ht="15" customHeight="1">
      <c r="A13" s="205"/>
      <c r="B13" s="126">
        <v>2014</v>
      </c>
      <c r="C13" s="363">
        <v>3643</v>
      </c>
      <c r="D13" s="363">
        <v>1722</v>
      </c>
      <c r="E13" s="363">
        <v>108</v>
      </c>
      <c r="F13" s="363">
        <v>495</v>
      </c>
      <c r="G13" s="363">
        <v>1061</v>
      </c>
      <c r="H13" s="363">
        <v>914</v>
      </c>
      <c r="I13" s="364">
        <v>1065</v>
      </c>
    </row>
    <row r="14" spans="1:9" ht="15" customHeight="1">
      <c r="A14" s="205"/>
      <c r="B14" s="136"/>
      <c r="C14" s="355"/>
      <c r="D14" s="355"/>
      <c r="E14" s="355"/>
      <c r="F14" s="355"/>
      <c r="G14" s="355"/>
      <c r="H14" s="355"/>
      <c r="I14" s="358"/>
    </row>
    <row r="15" spans="1:9" ht="15" customHeight="1">
      <c r="A15" s="240" t="s">
        <v>831</v>
      </c>
      <c r="B15" s="136">
        <v>2012</v>
      </c>
      <c r="C15" s="355">
        <v>981</v>
      </c>
      <c r="D15" s="355">
        <v>237</v>
      </c>
      <c r="E15" s="355">
        <v>93</v>
      </c>
      <c r="F15" s="355">
        <v>119</v>
      </c>
      <c r="G15" s="355">
        <v>459</v>
      </c>
      <c r="H15" s="355">
        <v>185</v>
      </c>
      <c r="I15" s="358">
        <v>125</v>
      </c>
    </row>
    <row r="16" spans="1:9" ht="15" customHeight="1">
      <c r="A16" s="206" t="s">
        <v>832</v>
      </c>
      <c r="B16" s="136">
        <v>2013</v>
      </c>
      <c r="C16" s="355">
        <v>902</v>
      </c>
      <c r="D16" s="355">
        <v>302</v>
      </c>
      <c r="E16" s="355">
        <v>123</v>
      </c>
      <c r="F16" s="355">
        <v>133</v>
      </c>
      <c r="G16" s="355">
        <v>342</v>
      </c>
      <c r="H16" s="355">
        <v>148</v>
      </c>
      <c r="I16" s="358">
        <v>156</v>
      </c>
    </row>
    <row r="17" spans="1:9" ht="15" customHeight="1">
      <c r="A17" s="37"/>
      <c r="B17" s="126">
        <v>2014</v>
      </c>
      <c r="C17" s="363">
        <v>972</v>
      </c>
      <c r="D17" s="363">
        <v>307</v>
      </c>
      <c r="E17" s="363">
        <v>109</v>
      </c>
      <c r="F17" s="363">
        <v>130</v>
      </c>
      <c r="G17" s="363">
        <v>380</v>
      </c>
      <c r="H17" s="363">
        <v>181</v>
      </c>
      <c r="I17" s="364">
        <v>172</v>
      </c>
    </row>
    <row r="18" spans="1:9" ht="15" customHeight="1">
      <c r="A18" s="37"/>
      <c r="B18" s="136"/>
      <c r="C18" s="355"/>
      <c r="D18" s="355"/>
      <c r="E18" s="355"/>
      <c r="F18" s="355"/>
      <c r="G18" s="355"/>
      <c r="H18" s="355"/>
      <c r="I18" s="358"/>
    </row>
    <row r="19" spans="1:9" ht="15" customHeight="1">
      <c r="A19" s="37" t="s">
        <v>1294</v>
      </c>
      <c r="B19" s="126"/>
      <c r="C19" s="393"/>
      <c r="D19" s="393"/>
      <c r="E19" s="393"/>
      <c r="F19" s="393"/>
      <c r="G19" s="394"/>
      <c r="H19" s="343"/>
      <c r="I19" s="359"/>
    </row>
    <row r="20" spans="1:9" ht="15" customHeight="1">
      <c r="A20" s="57" t="s">
        <v>1295</v>
      </c>
      <c r="B20" s="126"/>
      <c r="C20" s="393"/>
      <c r="D20" s="393"/>
      <c r="E20" s="405"/>
      <c r="F20" s="393"/>
      <c r="G20" s="394"/>
      <c r="H20" s="343"/>
      <c r="I20" s="359"/>
    </row>
    <row r="21" spans="1:9" ht="15" customHeight="1">
      <c r="A21" s="37"/>
      <c r="B21" s="126"/>
      <c r="C21" s="393"/>
      <c r="D21" s="393"/>
      <c r="E21" s="405"/>
      <c r="F21" s="393"/>
      <c r="G21" s="394"/>
      <c r="H21" s="343"/>
      <c r="I21" s="359"/>
    </row>
    <row r="22" spans="1:9" ht="15" customHeight="1">
      <c r="A22" s="240" t="s">
        <v>821</v>
      </c>
      <c r="B22" s="136">
        <v>2012</v>
      </c>
      <c r="C22" s="92">
        <v>644</v>
      </c>
      <c r="D22" s="401">
        <v>372</v>
      </c>
      <c r="E22" s="576" t="s">
        <v>1214</v>
      </c>
      <c r="F22" s="92">
        <v>4</v>
      </c>
      <c r="G22" s="395">
        <v>60</v>
      </c>
      <c r="H22" s="343">
        <v>161</v>
      </c>
      <c r="I22" s="359">
        <v>419</v>
      </c>
    </row>
    <row r="23" spans="1:9" ht="15" customHeight="1">
      <c r="A23" s="206" t="s">
        <v>822</v>
      </c>
      <c r="B23" s="136">
        <v>2013</v>
      </c>
      <c r="C23" s="92">
        <v>708</v>
      </c>
      <c r="D23" s="401">
        <v>425</v>
      </c>
      <c r="E23" s="401" t="s">
        <v>1214</v>
      </c>
      <c r="F23" s="92">
        <v>4</v>
      </c>
      <c r="G23" s="395">
        <v>63</v>
      </c>
      <c r="H23" s="343">
        <v>170</v>
      </c>
      <c r="I23" s="359">
        <v>471</v>
      </c>
    </row>
    <row r="24" spans="1:9" ht="15" customHeight="1">
      <c r="A24" s="205"/>
      <c r="B24" s="126">
        <v>2014</v>
      </c>
      <c r="C24" s="393">
        <v>693</v>
      </c>
      <c r="D24" s="447">
        <v>414</v>
      </c>
      <c r="E24" s="447" t="s">
        <v>1214</v>
      </c>
      <c r="F24" s="393">
        <v>2</v>
      </c>
      <c r="G24" s="394">
        <v>62</v>
      </c>
      <c r="H24" s="356">
        <v>183</v>
      </c>
      <c r="I24" s="360">
        <v>446</v>
      </c>
    </row>
    <row r="25" spans="1:9" ht="15" customHeight="1">
      <c r="A25" s="205"/>
      <c r="B25" s="126"/>
      <c r="C25" s="393"/>
      <c r="D25" s="393"/>
      <c r="E25" s="393"/>
      <c r="F25" s="393"/>
      <c r="G25" s="394"/>
      <c r="H25" s="343"/>
      <c r="I25" s="359"/>
    </row>
    <row r="26" spans="1:9" ht="15" customHeight="1">
      <c r="A26" s="240" t="s">
        <v>819</v>
      </c>
      <c r="B26" s="136">
        <v>2012</v>
      </c>
      <c r="C26" s="92">
        <v>841</v>
      </c>
      <c r="D26" s="92">
        <v>493</v>
      </c>
      <c r="E26" s="401" t="s">
        <v>1214</v>
      </c>
      <c r="F26" s="92">
        <v>13</v>
      </c>
      <c r="G26" s="395">
        <v>125</v>
      </c>
      <c r="H26" s="343">
        <v>223</v>
      </c>
      <c r="I26" s="359">
        <v>480</v>
      </c>
    </row>
    <row r="27" spans="1:9" ht="15" customHeight="1">
      <c r="A27" s="206" t="s">
        <v>820</v>
      </c>
      <c r="B27" s="136">
        <v>2013</v>
      </c>
      <c r="C27" s="92">
        <v>843</v>
      </c>
      <c r="D27" s="92">
        <v>474</v>
      </c>
      <c r="E27" s="401" t="s">
        <v>1214</v>
      </c>
      <c r="F27" s="92">
        <v>14</v>
      </c>
      <c r="G27" s="395">
        <v>126</v>
      </c>
      <c r="H27" s="343">
        <v>232</v>
      </c>
      <c r="I27" s="359">
        <v>471</v>
      </c>
    </row>
    <row r="28" spans="1:9" ht="15" customHeight="1">
      <c r="A28" s="205"/>
      <c r="B28" s="126">
        <v>2014</v>
      </c>
      <c r="C28" s="393">
        <v>903</v>
      </c>
      <c r="D28" s="393">
        <v>494</v>
      </c>
      <c r="E28" s="447" t="s">
        <v>1214</v>
      </c>
      <c r="F28" s="393">
        <v>12</v>
      </c>
      <c r="G28" s="394">
        <v>131</v>
      </c>
      <c r="H28" s="356">
        <v>249</v>
      </c>
      <c r="I28" s="360">
        <v>511</v>
      </c>
    </row>
    <row r="29" spans="1:9" ht="15" customHeight="1">
      <c r="A29" s="205"/>
      <c r="B29" s="126"/>
      <c r="C29" s="393"/>
      <c r="D29" s="393"/>
      <c r="E29" s="405"/>
      <c r="F29" s="393"/>
      <c r="G29" s="394"/>
      <c r="H29" s="343"/>
      <c r="I29" s="359"/>
    </row>
    <row r="30" spans="1:9" ht="15" customHeight="1">
      <c r="A30" s="240" t="s">
        <v>817</v>
      </c>
      <c r="B30" s="136">
        <v>2012</v>
      </c>
      <c r="C30" s="92">
        <v>1075</v>
      </c>
      <c r="D30" s="92">
        <v>471</v>
      </c>
      <c r="E30" s="576" t="s">
        <v>1214</v>
      </c>
      <c r="F30" s="92">
        <v>90</v>
      </c>
      <c r="G30" s="395">
        <v>489</v>
      </c>
      <c r="H30" s="343">
        <v>328</v>
      </c>
      <c r="I30" s="359">
        <v>168</v>
      </c>
    </row>
    <row r="31" spans="1:9" ht="15" customHeight="1">
      <c r="A31" s="206" t="s">
        <v>818</v>
      </c>
      <c r="B31" s="136">
        <v>2013</v>
      </c>
      <c r="C31" s="92">
        <v>1082</v>
      </c>
      <c r="D31" s="92">
        <v>489</v>
      </c>
      <c r="E31" s="401" t="s">
        <v>1214</v>
      </c>
      <c r="F31" s="92">
        <v>86</v>
      </c>
      <c r="G31" s="395">
        <v>484</v>
      </c>
      <c r="H31" s="343">
        <v>338</v>
      </c>
      <c r="I31" s="359">
        <v>174</v>
      </c>
    </row>
    <row r="32" spans="1:9" ht="15" customHeight="1">
      <c r="A32" s="205"/>
      <c r="B32" s="126">
        <v>2014</v>
      </c>
      <c r="C32" s="393">
        <v>1080</v>
      </c>
      <c r="D32" s="393">
        <v>478</v>
      </c>
      <c r="E32" s="447" t="s">
        <v>1214</v>
      </c>
      <c r="F32" s="353">
        <v>89</v>
      </c>
      <c r="G32" s="394">
        <v>465</v>
      </c>
      <c r="H32" s="356">
        <v>350</v>
      </c>
      <c r="I32" s="360">
        <v>176</v>
      </c>
    </row>
    <row r="33" spans="1:9" ht="15" customHeight="1">
      <c r="A33" s="205"/>
      <c r="B33" s="126"/>
      <c r="C33" s="393"/>
      <c r="D33" s="393"/>
      <c r="E33" s="393"/>
      <c r="F33" s="393"/>
      <c r="G33" s="394"/>
      <c r="H33" s="343"/>
      <c r="I33" s="359"/>
    </row>
    <row r="34" spans="1:9" ht="15" customHeight="1">
      <c r="A34" s="240" t="s">
        <v>824</v>
      </c>
      <c r="B34" s="136">
        <v>2012</v>
      </c>
      <c r="C34" s="92">
        <v>749</v>
      </c>
      <c r="D34" s="401">
        <v>294</v>
      </c>
      <c r="E34" s="92">
        <v>1</v>
      </c>
      <c r="F34" s="92">
        <v>234</v>
      </c>
      <c r="G34" s="395">
        <v>388</v>
      </c>
      <c r="H34" s="343">
        <v>104</v>
      </c>
      <c r="I34" s="359">
        <v>22</v>
      </c>
    </row>
    <row r="35" spans="1:9" ht="15" customHeight="1">
      <c r="A35" s="206" t="s">
        <v>823</v>
      </c>
      <c r="B35" s="136">
        <v>2013</v>
      </c>
      <c r="C35" s="92">
        <v>746</v>
      </c>
      <c r="D35" s="401">
        <v>296</v>
      </c>
      <c r="E35" s="401" t="s">
        <v>1214</v>
      </c>
      <c r="F35" s="92">
        <v>218</v>
      </c>
      <c r="G35" s="395">
        <v>387</v>
      </c>
      <c r="H35" s="343">
        <v>121</v>
      </c>
      <c r="I35" s="359">
        <v>20</v>
      </c>
    </row>
    <row r="36" spans="1:9" ht="15" customHeight="1">
      <c r="A36" s="205"/>
      <c r="B36" s="126">
        <v>2014</v>
      </c>
      <c r="C36" s="393">
        <v>756</v>
      </c>
      <c r="D36" s="447">
        <v>303</v>
      </c>
      <c r="E36" s="447" t="s">
        <v>1214</v>
      </c>
      <c r="F36" s="393">
        <v>211</v>
      </c>
      <c r="G36" s="394">
        <v>384</v>
      </c>
      <c r="H36" s="356">
        <v>136</v>
      </c>
      <c r="I36" s="360">
        <v>25</v>
      </c>
    </row>
    <row r="37" spans="1:9" ht="15" customHeight="1">
      <c r="A37" s="205"/>
      <c r="B37" s="126"/>
      <c r="C37" s="393"/>
      <c r="D37" s="393"/>
      <c r="E37" s="393"/>
      <c r="F37" s="393"/>
      <c r="G37" s="394"/>
      <c r="H37" s="343"/>
      <c r="I37" s="359"/>
    </row>
    <row r="38" spans="1:9" ht="15" customHeight="1">
      <c r="A38" s="240" t="s">
        <v>825</v>
      </c>
      <c r="B38" s="136">
        <v>2012</v>
      </c>
      <c r="C38" s="92">
        <v>317</v>
      </c>
      <c r="D38" s="401">
        <v>104</v>
      </c>
      <c r="E38" s="92">
        <v>109</v>
      </c>
      <c r="F38" s="92">
        <v>189</v>
      </c>
      <c r="G38" s="395">
        <v>19</v>
      </c>
      <c r="H38" s="401" t="s">
        <v>1214</v>
      </c>
      <c r="I38" s="452" t="s">
        <v>1214</v>
      </c>
    </row>
    <row r="39" spans="1:9" ht="15" customHeight="1">
      <c r="A39" s="206" t="s">
        <v>826</v>
      </c>
      <c r="B39" s="136">
        <v>2013</v>
      </c>
      <c r="C39" s="92">
        <v>317</v>
      </c>
      <c r="D39" s="401">
        <v>107</v>
      </c>
      <c r="E39" s="92">
        <v>105</v>
      </c>
      <c r="F39" s="92">
        <v>194</v>
      </c>
      <c r="G39" s="395">
        <v>18</v>
      </c>
      <c r="H39" s="401" t="s">
        <v>1214</v>
      </c>
      <c r="I39" s="452" t="s">
        <v>1214</v>
      </c>
    </row>
    <row r="40" spans="1:9" ht="15" customHeight="1">
      <c r="A40" s="205"/>
      <c r="B40" s="126">
        <v>2014</v>
      </c>
      <c r="C40" s="393">
        <v>307</v>
      </c>
      <c r="D40" s="447">
        <v>102</v>
      </c>
      <c r="E40" s="393">
        <v>108</v>
      </c>
      <c r="F40" s="393">
        <v>180</v>
      </c>
      <c r="G40" s="394">
        <v>18</v>
      </c>
      <c r="H40" s="356">
        <v>1</v>
      </c>
      <c r="I40" s="573" t="s">
        <v>1214</v>
      </c>
    </row>
    <row r="41" spans="1:9" ht="15" customHeight="1">
      <c r="A41" s="205"/>
      <c r="B41" s="126"/>
      <c r="C41" s="393"/>
      <c r="D41" s="393"/>
      <c r="E41" s="393"/>
      <c r="F41" s="393"/>
      <c r="G41" s="394"/>
      <c r="H41" s="343"/>
      <c r="I41" s="395"/>
    </row>
    <row r="42" spans="1:9" ht="15" customHeight="1">
      <c r="A42" s="240" t="s">
        <v>1289</v>
      </c>
      <c r="B42" s="136">
        <v>2012</v>
      </c>
      <c r="C42" s="92">
        <v>100</v>
      </c>
      <c r="D42" s="401">
        <v>70</v>
      </c>
      <c r="E42" s="401" t="s">
        <v>1214</v>
      </c>
      <c r="F42" s="92">
        <v>3</v>
      </c>
      <c r="G42" s="395">
        <v>6</v>
      </c>
      <c r="H42" s="343">
        <v>26</v>
      </c>
      <c r="I42" s="359">
        <v>65</v>
      </c>
    </row>
    <row r="43" spans="1:9" ht="15" customHeight="1">
      <c r="A43" s="206" t="s">
        <v>1290</v>
      </c>
      <c r="B43" s="136">
        <v>2013</v>
      </c>
      <c r="C43" s="92">
        <v>98</v>
      </c>
      <c r="D43" s="401">
        <v>67</v>
      </c>
      <c r="E43" s="401" t="s">
        <v>1214</v>
      </c>
      <c r="F43" s="92">
        <v>2</v>
      </c>
      <c r="G43" s="395">
        <v>7</v>
      </c>
      <c r="H43" s="343">
        <v>27</v>
      </c>
      <c r="I43" s="395">
        <v>62</v>
      </c>
    </row>
    <row r="44" spans="1:9" ht="15" customHeight="1">
      <c r="A44" s="205"/>
      <c r="B44" s="126">
        <v>2014</v>
      </c>
      <c r="C44" s="393">
        <v>103</v>
      </c>
      <c r="D44" s="447">
        <v>69</v>
      </c>
      <c r="E44" s="447" t="s">
        <v>1214</v>
      </c>
      <c r="F44" s="393">
        <v>3</v>
      </c>
      <c r="G44" s="394">
        <v>7</v>
      </c>
      <c r="H44" s="356">
        <v>28</v>
      </c>
      <c r="I44" s="394">
        <v>65</v>
      </c>
    </row>
    <row r="45" spans="1:9" ht="15" customHeight="1">
      <c r="A45" s="205"/>
      <c r="B45" s="126"/>
      <c r="C45" s="393"/>
      <c r="D45" s="393"/>
      <c r="E45" s="393"/>
      <c r="F45" s="393"/>
      <c r="G45" s="394"/>
      <c r="H45" s="343"/>
      <c r="I45" s="395"/>
    </row>
    <row r="46" spans="1:9" ht="15" customHeight="1">
      <c r="A46" s="240" t="s">
        <v>827</v>
      </c>
      <c r="B46" s="136">
        <v>2012</v>
      </c>
      <c r="C46" s="92">
        <v>93</v>
      </c>
      <c r="D46" s="401">
        <v>48</v>
      </c>
      <c r="E46" s="92">
        <v>46</v>
      </c>
      <c r="F46" s="92">
        <v>32</v>
      </c>
      <c r="G46" s="395">
        <v>15</v>
      </c>
      <c r="H46" s="482" t="s">
        <v>1214</v>
      </c>
      <c r="I46" s="596" t="s">
        <v>1214</v>
      </c>
    </row>
    <row r="47" spans="1:9" ht="15" customHeight="1">
      <c r="A47" s="206" t="s">
        <v>828</v>
      </c>
      <c r="B47" s="136">
        <v>2013</v>
      </c>
      <c r="C47" s="92">
        <v>90</v>
      </c>
      <c r="D47" s="401">
        <v>54</v>
      </c>
      <c r="E47" s="92">
        <v>19</v>
      </c>
      <c r="F47" s="92">
        <v>29</v>
      </c>
      <c r="G47" s="395">
        <v>10</v>
      </c>
      <c r="H47" s="343">
        <v>2</v>
      </c>
      <c r="I47" s="452" t="s">
        <v>1214</v>
      </c>
    </row>
    <row r="48" spans="1:9" ht="15" customHeight="1">
      <c r="A48" s="205"/>
      <c r="B48" s="126">
        <v>2014</v>
      </c>
      <c r="C48" s="393">
        <v>82</v>
      </c>
      <c r="D48" s="447">
        <v>44</v>
      </c>
      <c r="E48" s="393">
        <v>44</v>
      </c>
      <c r="F48" s="393">
        <v>23</v>
      </c>
      <c r="G48" s="394">
        <v>13</v>
      </c>
      <c r="H48" s="393">
        <v>2</v>
      </c>
      <c r="I48" s="573" t="s">
        <v>1214</v>
      </c>
    </row>
    <row r="49" spans="1:9" ht="15" customHeight="1">
      <c r="A49" s="205"/>
      <c r="B49" s="126"/>
      <c r="C49" s="393"/>
      <c r="D49" s="393"/>
      <c r="E49" s="393"/>
      <c r="F49" s="393"/>
      <c r="G49" s="393"/>
      <c r="H49" s="343"/>
      <c r="I49" s="352"/>
    </row>
    <row r="50" spans="1:9" s="41" customFormat="1" ht="15" customHeight="1">
      <c r="A50" s="240" t="s">
        <v>829</v>
      </c>
      <c r="B50" s="136">
        <v>2012</v>
      </c>
      <c r="C50" s="92">
        <v>725</v>
      </c>
      <c r="D50" s="401">
        <v>82</v>
      </c>
      <c r="E50" s="92">
        <v>34</v>
      </c>
      <c r="F50" s="92">
        <v>82</v>
      </c>
      <c r="G50" s="401">
        <v>441</v>
      </c>
      <c r="H50" s="597">
        <v>157</v>
      </c>
      <c r="I50" s="493">
        <v>11</v>
      </c>
    </row>
    <row r="51" spans="1:9" s="41" customFormat="1" ht="15" customHeight="1">
      <c r="A51" s="206" t="s">
        <v>830</v>
      </c>
      <c r="B51" s="136">
        <v>2013</v>
      </c>
      <c r="C51" s="92">
        <v>585</v>
      </c>
      <c r="D51" s="401">
        <v>92</v>
      </c>
      <c r="E51" s="92">
        <v>46</v>
      </c>
      <c r="F51" s="92">
        <v>73</v>
      </c>
      <c r="G51" s="401">
        <v>326</v>
      </c>
      <c r="H51" s="597">
        <v>127</v>
      </c>
      <c r="I51" s="493">
        <v>13</v>
      </c>
    </row>
    <row r="52" spans="1:9" ht="15">
      <c r="A52" s="121"/>
      <c r="B52" s="27">
        <v>2014</v>
      </c>
      <c r="C52" s="393">
        <v>632</v>
      </c>
      <c r="D52" s="447">
        <v>81</v>
      </c>
      <c r="E52" s="393">
        <v>35</v>
      </c>
      <c r="F52" s="393">
        <v>82</v>
      </c>
      <c r="G52" s="447">
        <v>356</v>
      </c>
      <c r="H52" s="356">
        <v>146</v>
      </c>
      <c r="I52" s="353">
        <v>13</v>
      </c>
    </row>
    <row r="53" spans="1:9" ht="15">
      <c r="A53" s="121"/>
      <c r="B53" s="27"/>
      <c r="C53" s="393"/>
      <c r="D53" s="393"/>
      <c r="E53" s="393"/>
      <c r="F53" s="393"/>
      <c r="G53" s="393"/>
      <c r="H53" s="343"/>
      <c r="I53" s="352"/>
    </row>
    <row r="54" spans="1:9" ht="15">
      <c r="A54" s="240" t="s">
        <v>1292</v>
      </c>
      <c r="B54" s="121">
        <v>2012</v>
      </c>
      <c r="C54" s="92">
        <v>18</v>
      </c>
      <c r="D54" s="401">
        <v>11</v>
      </c>
      <c r="E54" s="92">
        <v>13</v>
      </c>
      <c r="F54" s="92">
        <v>4</v>
      </c>
      <c r="G54" s="401">
        <v>1</v>
      </c>
      <c r="H54" s="401" t="s">
        <v>1214</v>
      </c>
      <c r="I54" s="576" t="s">
        <v>1214</v>
      </c>
    </row>
    <row r="55" spans="1:9" ht="15">
      <c r="A55" s="206" t="s">
        <v>1291</v>
      </c>
      <c r="B55" s="121">
        <v>2013</v>
      </c>
      <c r="C55" s="92">
        <v>61</v>
      </c>
      <c r="D55" s="401">
        <v>42</v>
      </c>
      <c r="E55" s="92">
        <v>28</v>
      </c>
      <c r="F55" s="92">
        <v>29</v>
      </c>
      <c r="G55" s="401">
        <v>3</v>
      </c>
      <c r="H55" s="401" t="s">
        <v>1214</v>
      </c>
      <c r="I55" s="352">
        <v>1</v>
      </c>
    </row>
    <row r="56" spans="1:9" ht="15">
      <c r="A56" s="121"/>
      <c r="B56" s="27">
        <v>2014</v>
      </c>
      <c r="C56" s="393">
        <v>59</v>
      </c>
      <c r="D56" s="447">
        <v>44</v>
      </c>
      <c r="E56" s="393">
        <v>30</v>
      </c>
      <c r="F56" s="393">
        <v>23</v>
      </c>
      <c r="G56" s="447">
        <v>5</v>
      </c>
      <c r="H56" s="447" t="s">
        <v>1214</v>
      </c>
      <c r="I56" s="598">
        <v>1</v>
      </c>
    </row>
    <row r="58" spans="1:7" ht="15">
      <c r="A58" s="41" t="s">
        <v>1293</v>
      </c>
      <c r="B58" s="41"/>
      <c r="C58" s="41"/>
      <c r="D58" s="41"/>
      <c r="E58" s="41"/>
      <c r="F58" s="41"/>
      <c r="G58" s="41"/>
    </row>
    <row r="59" spans="1:7" ht="12.75">
      <c r="A59" s="163" t="s">
        <v>1296</v>
      </c>
      <c r="B59" s="41"/>
      <c r="C59" s="41"/>
      <c r="D59" s="41"/>
      <c r="E59" s="41"/>
      <c r="F59" s="41"/>
      <c r="G59" s="41"/>
    </row>
  </sheetData>
  <mergeCells count="4">
    <mergeCell ref="A5:B6"/>
    <mergeCell ref="C5:C6"/>
    <mergeCell ref="D5:D6"/>
    <mergeCell ref="E5:I5"/>
  </mergeCells>
  <hyperlinks>
    <hyperlink ref="I1:I2" location="'Spis tablic  List of tables'!A178" display="Powrót do spisu tablic"/>
  </hyperlink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pane xSplit="2" ySplit="6" topLeftCell="C7" activePane="bottomRight" state="frozen"/>
      <selection pane="topRight" activeCell="C1" sqref="C1"/>
      <selection pane="bottomLeft" activeCell="A7" sqref="A7"/>
      <selection pane="bottomRight" activeCell="A1" sqref="A1"/>
    </sheetView>
  </sheetViews>
  <sheetFormatPr defaultColWidth="9.140625" defaultRowHeight="15"/>
  <cols>
    <col min="1" max="1" width="50.7109375" style="120" customWidth="1"/>
    <col min="2" max="2" width="5.421875" style="120" customWidth="1"/>
    <col min="3" max="7" width="15.7109375" style="120" customWidth="1"/>
    <col min="8" max="16384" width="9.140625" style="120" customWidth="1"/>
  </cols>
  <sheetData>
    <row r="1" spans="1:8" ht="15" customHeight="1">
      <c r="A1" s="176" t="s">
        <v>1359</v>
      </c>
      <c r="B1" s="521"/>
      <c r="G1" s="602" t="s">
        <v>1467</v>
      </c>
      <c r="H1" s="133"/>
    </row>
    <row r="2" spans="1:8" ht="15" customHeight="1">
      <c r="A2" s="201" t="s">
        <v>24</v>
      </c>
      <c r="B2" s="521"/>
      <c r="G2" s="603" t="s">
        <v>1468</v>
      </c>
      <c r="H2" s="133"/>
    </row>
    <row r="3" spans="1:2" ht="15" customHeight="1">
      <c r="A3" s="195" t="s">
        <v>749</v>
      </c>
      <c r="B3" s="521"/>
    </row>
    <row r="4" ht="15" customHeight="1">
      <c r="A4" s="195" t="s">
        <v>25</v>
      </c>
    </row>
    <row r="5" spans="1:7" s="2" customFormat="1" ht="34.5" customHeight="1">
      <c r="A5" s="679" t="s">
        <v>174</v>
      </c>
      <c r="B5" s="729"/>
      <c r="C5" s="628" t="s">
        <v>200</v>
      </c>
      <c r="D5" s="633" t="s">
        <v>493</v>
      </c>
      <c r="E5" s="750"/>
      <c r="F5" s="751"/>
      <c r="G5" s="629" t="s">
        <v>494</v>
      </c>
    </row>
    <row r="6" spans="1:9" s="2" customFormat="1" ht="125.25" thickBot="1">
      <c r="A6" s="730"/>
      <c r="B6" s="731"/>
      <c r="C6" s="632"/>
      <c r="D6" s="502" t="s">
        <v>1600</v>
      </c>
      <c r="E6" s="502" t="s">
        <v>495</v>
      </c>
      <c r="F6" s="502" t="s">
        <v>496</v>
      </c>
      <c r="G6" s="717"/>
      <c r="H6" s="32"/>
      <c r="I6" s="32"/>
    </row>
    <row r="7" spans="1:7" ht="15" customHeight="1">
      <c r="A7" s="285" t="s">
        <v>833</v>
      </c>
      <c r="B7" s="304">
        <v>2012</v>
      </c>
      <c r="C7" s="566">
        <v>4562</v>
      </c>
      <c r="D7" s="571">
        <v>3844</v>
      </c>
      <c r="E7" s="571">
        <v>17</v>
      </c>
      <c r="F7" s="571">
        <v>507</v>
      </c>
      <c r="G7" s="572">
        <v>35</v>
      </c>
    </row>
    <row r="8" spans="1:7" ht="15" customHeight="1">
      <c r="A8" s="135" t="s">
        <v>38</v>
      </c>
      <c r="B8" s="136">
        <v>2013</v>
      </c>
      <c r="C8" s="92">
        <v>4530</v>
      </c>
      <c r="D8" s="343">
        <v>3878</v>
      </c>
      <c r="E8" s="343">
        <v>34</v>
      </c>
      <c r="F8" s="343">
        <v>417</v>
      </c>
      <c r="G8" s="359">
        <v>61</v>
      </c>
    </row>
    <row r="9" spans="1:12" ht="15" customHeight="1">
      <c r="A9" s="134"/>
      <c r="B9" s="126">
        <v>2014</v>
      </c>
      <c r="C9" s="363">
        <v>4615</v>
      </c>
      <c r="D9" s="356">
        <v>3839</v>
      </c>
      <c r="E9" s="356">
        <v>80</v>
      </c>
      <c r="F9" s="356">
        <v>402</v>
      </c>
      <c r="G9" s="360">
        <v>85</v>
      </c>
      <c r="H9" s="49"/>
      <c r="I9" s="49"/>
      <c r="J9" s="49"/>
      <c r="K9" s="49"/>
      <c r="L9" s="49"/>
    </row>
    <row r="10" spans="1:12" ht="15" customHeight="1">
      <c r="A10" s="134"/>
      <c r="B10" s="126"/>
      <c r="C10" s="363"/>
      <c r="D10" s="356"/>
      <c r="E10" s="356"/>
      <c r="F10" s="356"/>
      <c r="G10" s="360"/>
      <c r="H10" s="49"/>
      <c r="I10" s="49"/>
      <c r="J10" s="49"/>
      <c r="K10" s="49"/>
      <c r="L10" s="49"/>
    </row>
    <row r="11" spans="1:7" ht="15" customHeight="1">
      <c r="A11" s="240" t="s">
        <v>834</v>
      </c>
      <c r="B11" s="136">
        <v>2012</v>
      </c>
      <c r="C11" s="355">
        <v>3581</v>
      </c>
      <c r="D11" s="92">
        <v>3453</v>
      </c>
      <c r="E11" s="92">
        <v>17</v>
      </c>
      <c r="F11" s="92">
        <v>76</v>
      </c>
      <c r="G11" s="395">
        <v>11</v>
      </c>
    </row>
    <row r="12" spans="1:7" ht="15" customHeight="1">
      <c r="A12" s="206" t="s">
        <v>835</v>
      </c>
      <c r="B12" s="136">
        <v>2013</v>
      </c>
      <c r="C12" s="355">
        <v>3628</v>
      </c>
      <c r="D12" s="343">
        <v>3502</v>
      </c>
      <c r="E12" s="343">
        <v>17</v>
      </c>
      <c r="F12" s="343">
        <v>76</v>
      </c>
      <c r="G12" s="359">
        <v>10</v>
      </c>
    </row>
    <row r="13" spans="1:7" ht="15" customHeight="1">
      <c r="A13" s="37"/>
      <c r="B13" s="126">
        <v>2014</v>
      </c>
      <c r="C13" s="363">
        <v>3643</v>
      </c>
      <c r="D13" s="356">
        <v>3442</v>
      </c>
      <c r="E13" s="356">
        <v>6</v>
      </c>
      <c r="F13" s="356">
        <v>75</v>
      </c>
      <c r="G13" s="360">
        <v>14</v>
      </c>
    </row>
    <row r="14" spans="1:7" ht="15" customHeight="1">
      <c r="A14" s="37"/>
      <c r="B14" s="136"/>
      <c r="C14" s="355"/>
      <c r="D14" s="356"/>
      <c r="E14" s="356"/>
      <c r="F14" s="356"/>
      <c r="G14" s="360"/>
    </row>
    <row r="15" spans="1:8" ht="15" customHeight="1">
      <c r="A15" s="240" t="s">
        <v>831</v>
      </c>
      <c r="B15" s="136">
        <v>2012</v>
      </c>
      <c r="C15" s="355">
        <v>981</v>
      </c>
      <c r="D15" s="343">
        <f>D7-D11</f>
        <v>391</v>
      </c>
      <c r="E15" s="401" t="s">
        <v>1214</v>
      </c>
      <c r="F15" s="343">
        <f aca="true" t="shared" si="0" ref="F15:G15">F7-F11</f>
        <v>431</v>
      </c>
      <c r="G15" s="359">
        <f t="shared" si="0"/>
        <v>24</v>
      </c>
      <c r="H15" s="121"/>
    </row>
    <row r="16" spans="1:8" ht="15" customHeight="1">
      <c r="A16" s="206" t="s">
        <v>832</v>
      </c>
      <c r="B16" s="136">
        <v>2013</v>
      </c>
      <c r="C16" s="355">
        <v>902</v>
      </c>
      <c r="D16" s="343">
        <f aca="true" t="shared" si="1" ref="D16:G16">D8-D12</f>
        <v>376</v>
      </c>
      <c r="E16" s="343">
        <f t="shared" si="1"/>
        <v>17</v>
      </c>
      <c r="F16" s="343">
        <f t="shared" si="1"/>
        <v>341</v>
      </c>
      <c r="G16" s="359">
        <f t="shared" si="1"/>
        <v>51</v>
      </c>
      <c r="H16" s="121"/>
    </row>
    <row r="17" spans="1:8" ht="15" customHeight="1">
      <c r="A17" s="37"/>
      <c r="B17" s="126">
        <v>2014</v>
      </c>
      <c r="C17" s="363">
        <v>972</v>
      </c>
      <c r="D17" s="343">
        <f aca="true" t="shared" si="2" ref="D17:G17">D9-D13</f>
        <v>397</v>
      </c>
      <c r="E17" s="343">
        <f t="shared" si="2"/>
        <v>74</v>
      </c>
      <c r="F17" s="343">
        <f t="shared" si="2"/>
        <v>327</v>
      </c>
      <c r="G17" s="359">
        <f t="shared" si="2"/>
        <v>71</v>
      </c>
      <c r="H17" s="121"/>
    </row>
    <row r="18" spans="1:7" ht="15" customHeight="1">
      <c r="A18" s="37"/>
      <c r="B18" s="136"/>
      <c r="C18" s="356"/>
      <c r="D18" s="356"/>
      <c r="E18" s="356"/>
      <c r="F18" s="356"/>
      <c r="G18" s="360"/>
    </row>
    <row r="19" spans="1:7" ht="15" customHeight="1">
      <c r="A19" s="37" t="s">
        <v>1294</v>
      </c>
      <c r="B19" s="126"/>
      <c r="C19" s="393"/>
      <c r="D19" s="393"/>
      <c r="E19" s="393"/>
      <c r="F19" s="393"/>
      <c r="G19" s="395"/>
    </row>
    <row r="20" spans="1:7" ht="15" customHeight="1">
      <c r="A20" s="57" t="s">
        <v>1295</v>
      </c>
      <c r="B20" s="126"/>
      <c r="C20" s="393"/>
      <c r="D20" s="393"/>
      <c r="E20" s="405"/>
      <c r="F20" s="393"/>
      <c r="G20" s="395"/>
    </row>
    <row r="21" spans="1:7" ht="15" customHeight="1">
      <c r="A21" s="37"/>
      <c r="B21" s="126"/>
      <c r="C21" s="393"/>
      <c r="D21" s="393"/>
      <c r="E21" s="405"/>
      <c r="F21" s="393"/>
      <c r="G21" s="395"/>
    </row>
    <row r="22" spans="1:7" ht="15" customHeight="1">
      <c r="A22" s="240" t="s">
        <v>821</v>
      </c>
      <c r="B22" s="136">
        <v>2012</v>
      </c>
      <c r="C22" s="92">
        <v>644</v>
      </c>
      <c r="D22" s="401">
        <v>633</v>
      </c>
      <c r="E22" s="352">
        <v>5</v>
      </c>
      <c r="F22" s="92">
        <v>1</v>
      </c>
      <c r="G22" s="452" t="s">
        <v>1214</v>
      </c>
    </row>
    <row r="23" spans="1:7" ht="15" customHeight="1">
      <c r="A23" s="206" t="s">
        <v>822</v>
      </c>
      <c r="B23" s="136">
        <v>2013</v>
      </c>
      <c r="C23" s="92">
        <v>708</v>
      </c>
      <c r="D23" s="401">
        <v>672</v>
      </c>
      <c r="E23" s="92">
        <v>20</v>
      </c>
      <c r="F23" s="92">
        <v>1</v>
      </c>
      <c r="G23" s="573" t="s">
        <v>1214</v>
      </c>
    </row>
    <row r="24" spans="1:7" ht="15" customHeight="1">
      <c r="A24" s="205"/>
      <c r="B24" s="126">
        <v>2014</v>
      </c>
      <c r="C24" s="393">
        <v>693</v>
      </c>
      <c r="D24" s="447">
        <v>655</v>
      </c>
      <c r="E24" s="447">
        <v>18</v>
      </c>
      <c r="F24" s="393">
        <v>1</v>
      </c>
      <c r="G24" s="573" t="s">
        <v>1214</v>
      </c>
    </row>
    <row r="25" spans="1:7" ht="15" customHeight="1">
      <c r="A25" s="205"/>
      <c r="B25" s="126"/>
      <c r="C25" s="393"/>
      <c r="D25" s="393"/>
      <c r="E25" s="393"/>
      <c r="F25" s="393"/>
      <c r="G25" s="395"/>
    </row>
    <row r="26" spans="1:7" ht="15" customHeight="1">
      <c r="A26" s="240" t="s">
        <v>819</v>
      </c>
      <c r="B26" s="136">
        <v>2012</v>
      </c>
      <c r="C26" s="92">
        <v>841</v>
      </c>
      <c r="D26" s="92">
        <v>838</v>
      </c>
      <c r="E26" s="92">
        <v>1</v>
      </c>
      <c r="F26" s="401" t="s">
        <v>1214</v>
      </c>
      <c r="G26" s="452" t="s">
        <v>1214</v>
      </c>
    </row>
    <row r="27" spans="1:7" ht="15" customHeight="1">
      <c r="A27" s="206" t="s">
        <v>820</v>
      </c>
      <c r="B27" s="136">
        <v>2013</v>
      </c>
      <c r="C27" s="92">
        <v>843</v>
      </c>
      <c r="D27" s="92">
        <v>838</v>
      </c>
      <c r="E27" s="92">
        <v>2</v>
      </c>
      <c r="F27" s="401" t="s">
        <v>1214</v>
      </c>
      <c r="G27" s="395">
        <v>1</v>
      </c>
    </row>
    <row r="28" spans="1:7" ht="15" customHeight="1">
      <c r="A28" s="205"/>
      <c r="B28" s="126">
        <v>2014</v>
      </c>
      <c r="C28" s="393">
        <v>903</v>
      </c>
      <c r="D28" s="393">
        <v>800</v>
      </c>
      <c r="E28" s="447">
        <v>4</v>
      </c>
      <c r="F28" s="393">
        <v>1</v>
      </c>
      <c r="G28" s="394">
        <v>1</v>
      </c>
    </row>
    <row r="29" spans="1:7" ht="15" customHeight="1">
      <c r="A29" s="205"/>
      <c r="B29" s="126"/>
      <c r="C29" s="393"/>
      <c r="D29" s="393"/>
      <c r="E29" s="405"/>
      <c r="F29" s="393"/>
      <c r="G29" s="599"/>
    </row>
    <row r="30" spans="1:7" ht="15" customHeight="1">
      <c r="A30" s="240" t="s">
        <v>817</v>
      </c>
      <c r="B30" s="136">
        <v>2012</v>
      </c>
      <c r="C30" s="92">
        <v>1075</v>
      </c>
      <c r="D30" s="92">
        <v>1063</v>
      </c>
      <c r="E30" s="352">
        <v>11</v>
      </c>
      <c r="F30" s="92">
        <v>1</v>
      </c>
      <c r="G30" s="452" t="s">
        <v>1214</v>
      </c>
    </row>
    <row r="31" spans="1:7" ht="15" customHeight="1">
      <c r="A31" s="206" t="s">
        <v>818</v>
      </c>
      <c r="B31" s="136">
        <v>2013</v>
      </c>
      <c r="C31" s="92">
        <v>1082</v>
      </c>
      <c r="D31" s="92">
        <v>1064</v>
      </c>
      <c r="E31" s="92">
        <v>12</v>
      </c>
      <c r="F31" s="92">
        <v>2</v>
      </c>
      <c r="G31" s="452" t="s">
        <v>1214</v>
      </c>
    </row>
    <row r="32" spans="1:7" ht="15" customHeight="1">
      <c r="A32" s="205"/>
      <c r="B32" s="126">
        <v>2014</v>
      </c>
      <c r="C32" s="393">
        <v>1080</v>
      </c>
      <c r="D32" s="393">
        <v>1078</v>
      </c>
      <c r="E32" s="447" t="s">
        <v>1214</v>
      </c>
      <c r="F32" s="353">
        <v>1</v>
      </c>
      <c r="G32" s="573" t="s">
        <v>1214</v>
      </c>
    </row>
    <row r="33" spans="1:7" ht="15" customHeight="1">
      <c r="A33" s="205"/>
      <c r="B33" s="126"/>
      <c r="C33" s="393"/>
      <c r="D33" s="393"/>
      <c r="E33" s="393"/>
      <c r="F33" s="393"/>
      <c r="G33" s="359"/>
    </row>
    <row r="34" spans="1:7" ht="15" customHeight="1">
      <c r="A34" s="240" t="s">
        <v>824</v>
      </c>
      <c r="B34" s="136">
        <v>2012</v>
      </c>
      <c r="C34" s="92">
        <v>749</v>
      </c>
      <c r="D34" s="401">
        <v>749</v>
      </c>
      <c r="E34" s="401" t="s">
        <v>1214</v>
      </c>
      <c r="F34" s="401" t="s">
        <v>1214</v>
      </c>
      <c r="G34" s="452" t="s">
        <v>1214</v>
      </c>
    </row>
    <row r="35" spans="1:7" ht="15" customHeight="1">
      <c r="A35" s="206" t="s">
        <v>823</v>
      </c>
      <c r="B35" s="136">
        <v>2013</v>
      </c>
      <c r="C35" s="92">
        <v>746</v>
      </c>
      <c r="D35" s="401">
        <v>736</v>
      </c>
      <c r="E35" s="401" t="s">
        <v>1214</v>
      </c>
      <c r="F35" s="401" t="s">
        <v>1214</v>
      </c>
      <c r="G35" s="573" t="s">
        <v>1214</v>
      </c>
    </row>
    <row r="36" spans="1:7" ht="15" customHeight="1">
      <c r="A36" s="205"/>
      <c r="B36" s="126">
        <v>2014</v>
      </c>
      <c r="C36" s="393">
        <v>756</v>
      </c>
      <c r="D36" s="447">
        <v>662</v>
      </c>
      <c r="E36" s="447" t="s">
        <v>1214</v>
      </c>
      <c r="F36" s="447" t="s">
        <v>1214</v>
      </c>
      <c r="G36" s="573" t="s">
        <v>1214</v>
      </c>
    </row>
    <row r="37" spans="1:7" ht="15" customHeight="1">
      <c r="A37" s="205"/>
      <c r="B37" s="126"/>
      <c r="C37" s="393"/>
      <c r="D37" s="393"/>
      <c r="E37" s="393"/>
      <c r="F37" s="393"/>
      <c r="G37" s="600"/>
    </row>
    <row r="38" spans="1:7" ht="15" customHeight="1">
      <c r="A38" s="240" t="s">
        <v>825</v>
      </c>
      <c r="B38" s="136">
        <v>2012</v>
      </c>
      <c r="C38" s="92">
        <v>317</v>
      </c>
      <c r="D38" s="401">
        <v>215</v>
      </c>
      <c r="E38" s="401" t="s">
        <v>1214</v>
      </c>
      <c r="F38" s="92">
        <v>74</v>
      </c>
      <c r="G38" s="359">
        <v>11</v>
      </c>
    </row>
    <row r="39" spans="1:7" ht="15" customHeight="1">
      <c r="A39" s="206" t="s">
        <v>826</v>
      </c>
      <c r="B39" s="136">
        <v>2013</v>
      </c>
      <c r="C39" s="92">
        <v>317</v>
      </c>
      <c r="D39" s="401">
        <v>230</v>
      </c>
      <c r="E39" s="401" t="s">
        <v>1214</v>
      </c>
      <c r="F39" s="92">
        <v>74</v>
      </c>
      <c r="G39" s="360">
        <v>9</v>
      </c>
    </row>
    <row r="40" spans="1:7" ht="15" customHeight="1">
      <c r="A40" s="205"/>
      <c r="B40" s="126">
        <v>2014</v>
      </c>
      <c r="C40" s="393">
        <v>307</v>
      </c>
      <c r="D40" s="447">
        <v>219</v>
      </c>
      <c r="E40" s="447" t="s">
        <v>1214</v>
      </c>
      <c r="F40" s="393">
        <v>72</v>
      </c>
      <c r="G40" s="360">
        <v>13</v>
      </c>
    </row>
    <row r="41" spans="1:7" ht="15" customHeight="1">
      <c r="A41" s="205"/>
      <c r="B41" s="126"/>
      <c r="C41" s="393"/>
      <c r="D41" s="393"/>
      <c r="E41" s="393"/>
      <c r="F41" s="393"/>
      <c r="G41" s="600"/>
    </row>
    <row r="42" spans="1:7" ht="15" customHeight="1">
      <c r="A42" s="240" t="s">
        <v>1289</v>
      </c>
      <c r="B42" s="136">
        <v>2012</v>
      </c>
      <c r="C42" s="92">
        <v>100</v>
      </c>
      <c r="D42" s="401">
        <v>99</v>
      </c>
      <c r="E42" s="401" t="s">
        <v>1214</v>
      </c>
      <c r="F42" s="401" t="s">
        <v>1214</v>
      </c>
      <c r="G42" s="601" t="s">
        <v>1214</v>
      </c>
    </row>
    <row r="43" spans="1:7" ht="15" customHeight="1">
      <c r="A43" s="206" t="s">
        <v>1290</v>
      </c>
      <c r="B43" s="136">
        <v>2013</v>
      </c>
      <c r="C43" s="92">
        <v>98</v>
      </c>
      <c r="D43" s="401">
        <v>97</v>
      </c>
      <c r="E43" s="92" t="s">
        <v>1214</v>
      </c>
      <c r="F43" s="92" t="s">
        <v>1214</v>
      </c>
      <c r="G43" s="394" t="s">
        <v>1214</v>
      </c>
    </row>
    <row r="44" spans="1:7" ht="15" customHeight="1">
      <c r="A44" s="205"/>
      <c r="B44" s="126">
        <v>2014</v>
      </c>
      <c r="C44" s="393">
        <v>103</v>
      </c>
      <c r="D44" s="447">
        <v>101</v>
      </c>
      <c r="E44" s="447">
        <v>1</v>
      </c>
      <c r="F44" s="447" t="s">
        <v>1214</v>
      </c>
      <c r="G44" s="573" t="s">
        <v>1214</v>
      </c>
    </row>
    <row r="45" spans="1:7" ht="15" customHeight="1">
      <c r="A45" s="205"/>
      <c r="B45" s="126"/>
      <c r="C45" s="393"/>
      <c r="D45" s="393"/>
      <c r="E45" s="393"/>
      <c r="F45" s="393"/>
      <c r="G45" s="359"/>
    </row>
    <row r="46" spans="1:7" ht="15" customHeight="1">
      <c r="A46" s="240" t="s">
        <v>827</v>
      </c>
      <c r="B46" s="136">
        <v>2012</v>
      </c>
      <c r="C46" s="92">
        <v>93</v>
      </c>
      <c r="D46" s="401">
        <v>40</v>
      </c>
      <c r="E46" s="401" t="s">
        <v>1214</v>
      </c>
      <c r="F46" s="92">
        <v>16</v>
      </c>
      <c r="G46" s="359">
        <v>17</v>
      </c>
    </row>
    <row r="47" spans="1:7" ht="15" customHeight="1">
      <c r="A47" s="206" t="s">
        <v>828</v>
      </c>
      <c r="B47" s="136">
        <v>2013</v>
      </c>
      <c r="C47" s="92">
        <v>90</v>
      </c>
      <c r="D47" s="401">
        <v>27</v>
      </c>
      <c r="E47" s="401" t="s">
        <v>1214</v>
      </c>
      <c r="F47" s="92">
        <v>22</v>
      </c>
      <c r="G47" s="360">
        <v>30</v>
      </c>
    </row>
    <row r="48" spans="1:7" ht="15" customHeight="1">
      <c r="A48" s="205"/>
      <c r="B48" s="126">
        <v>2014</v>
      </c>
      <c r="C48" s="393">
        <v>82</v>
      </c>
      <c r="D48" s="447">
        <v>24</v>
      </c>
      <c r="E48" s="447" t="s">
        <v>1214</v>
      </c>
      <c r="F48" s="393">
        <v>35</v>
      </c>
      <c r="G48" s="360">
        <v>17</v>
      </c>
    </row>
    <row r="49" spans="1:7" ht="15" customHeight="1">
      <c r="A49" s="205"/>
      <c r="B49" s="126"/>
      <c r="C49" s="393"/>
      <c r="D49" s="393"/>
      <c r="E49" s="393"/>
      <c r="F49" s="393"/>
      <c r="G49" s="352"/>
    </row>
    <row r="50" spans="1:7" s="41" customFormat="1" ht="15" customHeight="1">
      <c r="A50" s="240" t="s">
        <v>829</v>
      </c>
      <c r="B50" s="136">
        <v>2012</v>
      </c>
      <c r="C50" s="92">
        <v>725</v>
      </c>
      <c r="D50" s="401">
        <v>207</v>
      </c>
      <c r="E50" s="401" t="s">
        <v>1214</v>
      </c>
      <c r="F50" s="92">
        <v>415</v>
      </c>
      <c r="G50" s="493">
        <v>7</v>
      </c>
    </row>
    <row r="51" spans="1:7" s="41" customFormat="1" ht="15" customHeight="1">
      <c r="A51" s="206" t="s">
        <v>830</v>
      </c>
      <c r="B51" s="136">
        <v>2013</v>
      </c>
      <c r="C51" s="92">
        <v>585</v>
      </c>
      <c r="D51" s="401">
        <v>214</v>
      </c>
      <c r="E51" s="401" t="s">
        <v>1214</v>
      </c>
      <c r="F51" s="92">
        <v>318</v>
      </c>
      <c r="G51" s="493">
        <v>21</v>
      </c>
    </row>
    <row r="52" spans="1:7" s="41" customFormat="1" ht="15" customHeight="1">
      <c r="A52" s="121"/>
      <c r="B52" s="27">
        <v>2014</v>
      </c>
      <c r="C52" s="393">
        <v>632</v>
      </c>
      <c r="D52" s="447">
        <v>220</v>
      </c>
      <c r="E52" s="393">
        <v>57</v>
      </c>
      <c r="F52" s="393">
        <v>292</v>
      </c>
      <c r="G52" s="493">
        <v>54</v>
      </c>
    </row>
    <row r="53" spans="1:7" ht="15">
      <c r="A53" s="121"/>
      <c r="B53" s="27"/>
      <c r="C53" s="393"/>
      <c r="D53" s="393"/>
      <c r="E53" s="393"/>
      <c r="F53" s="393"/>
      <c r="G53" s="352"/>
    </row>
    <row r="54" spans="1:7" ht="15">
      <c r="A54" s="240" t="s">
        <v>1292</v>
      </c>
      <c r="B54" s="121">
        <v>2012</v>
      </c>
      <c r="C54" s="92">
        <v>18</v>
      </c>
      <c r="D54" s="401" t="s">
        <v>1214</v>
      </c>
      <c r="E54" s="401" t="s">
        <v>1214</v>
      </c>
      <c r="F54" s="401" t="s">
        <v>1214</v>
      </c>
      <c r="G54" s="576" t="s">
        <v>1214</v>
      </c>
    </row>
    <row r="55" spans="1:7" ht="15">
      <c r="A55" s="206" t="s">
        <v>1291</v>
      </c>
      <c r="B55" s="121">
        <v>2013</v>
      </c>
      <c r="C55" s="92">
        <v>61</v>
      </c>
      <c r="D55" s="447" t="s">
        <v>1214</v>
      </c>
      <c r="E55" s="447" t="s">
        <v>1214</v>
      </c>
      <c r="F55" s="447" t="s">
        <v>1214</v>
      </c>
      <c r="G55" s="576" t="s">
        <v>1214</v>
      </c>
    </row>
    <row r="56" spans="1:7" ht="15">
      <c r="A56" s="121"/>
      <c r="B56" s="27">
        <v>2014</v>
      </c>
      <c r="C56" s="393">
        <v>59</v>
      </c>
      <c r="D56" s="447" t="s">
        <v>1214</v>
      </c>
      <c r="E56" s="447" t="s">
        <v>1214</v>
      </c>
      <c r="F56" s="447" t="s">
        <v>1214</v>
      </c>
      <c r="G56" s="576" t="s">
        <v>1214</v>
      </c>
    </row>
    <row r="58" spans="1:6" ht="15">
      <c r="A58" s="41" t="s">
        <v>1297</v>
      </c>
      <c r="B58" s="41"/>
      <c r="C58" s="41"/>
      <c r="D58" s="41"/>
      <c r="E58" s="41"/>
      <c r="F58" s="41"/>
    </row>
    <row r="59" spans="1:6" ht="12.75">
      <c r="A59" s="163" t="s">
        <v>1298</v>
      </c>
      <c r="B59" s="41"/>
      <c r="C59" s="41"/>
      <c r="D59" s="41"/>
      <c r="E59" s="41"/>
      <c r="F59" s="41"/>
    </row>
  </sheetData>
  <mergeCells count="4">
    <mergeCell ref="A5:B6"/>
    <mergeCell ref="C5:C6"/>
    <mergeCell ref="D5:F5"/>
    <mergeCell ref="G5:G6"/>
  </mergeCells>
  <hyperlinks>
    <hyperlink ref="G1:G2" location="'Spis tablic  List of tables'!A181" display="Powrót do spisu tablic"/>
  </hyperlink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9.140625" defaultRowHeight="15"/>
  <cols>
    <col min="1" max="1" width="53.7109375" style="2" customWidth="1"/>
    <col min="2" max="4" width="15.8515625" style="2" customWidth="1"/>
    <col min="5" max="5" width="50.7109375" style="2" customWidth="1"/>
    <col min="6" max="16384" width="9.140625" style="2" customWidth="1"/>
  </cols>
  <sheetData>
    <row r="1" spans="1:5" ht="15" customHeight="1">
      <c r="A1" s="209" t="s">
        <v>1360</v>
      </c>
      <c r="E1" s="602" t="s">
        <v>1467</v>
      </c>
    </row>
    <row r="2" spans="1:5" ht="15" customHeight="1">
      <c r="A2" s="202" t="s">
        <v>1303</v>
      </c>
      <c r="E2" s="603" t="s">
        <v>1468</v>
      </c>
    </row>
    <row r="3" spans="1:5" ht="39" customHeight="1" thickBot="1">
      <c r="A3" s="531" t="s">
        <v>811</v>
      </c>
      <c r="B3" s="502">
        <v>2012</v>
      </c>
      <c r="C3" s="502">
        <v>2013</v>
      </c>
      <c r="D3" s="502">
        <v>2014</v>
      </c>
      <c r="E3" s="170" t="s">
        <v>33</v>
      </c>
    </row>
    <row r="4" spans="1:5" ht="15" customHeight="1">
      <c r="A4" s="434" t="s">
        <v>1332</v>
      </c>
      <c r="B4" s="354">
        <v>122152</v>
      </c>
      <c r="C4" s="354">
        <v>127154</v>
      </c>
      <c r="D4" s="354">
        <v>121027</v>
      </c>
      <c r="E4" s="35" t="s">
        <v>1305</v>
      </c>
    </row>
    <row r="5" spans="1:5" ht="15" customHeight="1">
      <c r="A5" s="458" t="s">
        <v>490</v>
      </c>
      <c r="B5" s="363">
        <v>76800</v>
      </c>
      <c r="C5" s="363">
        <v>79848</v>
      </c>
      <c r="D5" s="363">
        <v>76675</v>
      </c>
      <c r="E5" s="35" t="s">
        <v>491</v>
      </c>
    </row>
    <row r="6" spans="1:5" ht="15" customHeight="1">
      <c r="A6" s="458" t="s">
        <v>1330</v>
      </c>
      <c r="B6" s="363">
        <v>205836</v>
      </c>
      <c r="C6" s="363">
        <v>211625</v>
      </c>
      <c r="D6" s="363">
        <v>198666</v>
      </c>
      <c r="E6" s="35" t="s">
        <v>492</v>
      </c>
    </row>
    <row r="7" spans="1:5" ht="15" customHeight="1">
      <c r="A7" s="27" t="s">
        <v>1331</v>
      </c>
      <c r="B7" s="363">
        <v>165874</v>
      </c>
      <c r="C7" s="363">
        <v>172031</v>
      </c>
      <c r="D7" s="363">
        <v>163916</v>
      </c>
      <c r="E7" s="35" t="s">
        <v>1304</v>
      </c>
    </row>
    <row r="8" spans="1:5" ht="15" customHeight="1">
      <c r="A8" s="435" t="s">
        <v>802</v>
      </c>
      <c r="B8" s="355">
        <v>106347</v>
      </c>
      <c r="C8" s="355">
        <v>111347</v>
      </c>
      <c r="D8" s="355">
        <v>105450</v>
      </c>
      <c r="E8" s="206" t="s">
        <v>510</v>
      </c>
    </row>
    <row r="9" spans="1:5" ht="15" customHeight="1">
      <c r="A9" s="435" t="s">
        <v>806</v>
      </c>
      <c r="B9" s="355">
        <v>59527</v>
      </c>
      <c r="C9" s="355">
        <v>60684</v>
      </c>
      <c r="D9" s="355">
        <v>58466</v>
      </c>
      <c r="E9" s="436" t="s">
        <v>515</v>
      </c>
    </row>
    <row r="10" spans="1:5" ht="15" customHeight="1">
      <c r="A10" s="296" t="s">
        <v>1301</v>
      </c>
      <c r="B10" s="433">
        <v>204479</v>
      </c>
      <c r="C10" s="433">
        <v>239251.2</v>
      </c>
      <c r="D10" s="433">
        <v>237388.4</v>
      </c>
      <c r="E10" s="437" t="s">
        <v>1302</v>
      </c>
    </row>
    <row r="11" spans="1:5" ht="15" customHeight="1">
      <c r="A11" s="435" t="s">
        <v>802</v>
      </c>
      <c r="B11" s="419">
        <v>148843.5</v>
      </c>
      <c r="C11" s="419">
        <v>181193.9</v>
      </c>
      <c r="D11" s="419">
        <v>178233</v>
      </c>
      <c r="E11" s="206" t="s">
        <v>510</v>
      </c>
    </row>
    <row r="12" spans="1:5" ht="15" customHeight="1">
      <c r="A12" s="435" t="s">
        <v>806</v>
      </c>
      <c r="B12" s="419">
        <v>55635.5</v>
      </c>
      <c r="C12" s="419">
        <v>58057.4</v>
      </c>
      <c r="D12" s="419">
        <v>59155.4</v>
      </c>
      <c r="E12" s="436" t="s">
        <v>515</v>
      </c>
    </row>
    <row r="13" spans="1:5" ht="15" customHeight="1">
      <c r="A13" s="29"/>
      <c r="B13" s="34"/>
      <c r="C13" s="34"/>
      <c r="D13" s="34"/>
      <c r="E13" s="55"/>
    </row>
    <row r="14" spans="1:4" s="125" customFormat="1" ht="15" customHeight="1">
      <c r="A14" s="41" t="s">
        <v>1299</v>
      </c>
      <c r="B14" s="41"/>
      <c r="C14" s="41"/>
      <c r="D14" s="41"/>
    </row>
    <row r="15" spans="1:4" s="125" customFormat="1" ht="15" customHeight="1">
      <c r="A15" s="41" t="s">
        <v>509</v>
      </c>
      <c r="B15" s="41"/>
      <c r="C15" s="41"/>
      <c r="D15" s="41"/>
    </row>
    <row r="16" spans="1:4" s="125" customFormat="1" ht="15" customHeight="1">
      <c r="A16" s="41" t="s">
        <v>1300</v>
      </c>
      <c r="B16" s="41"/>
      <c r="C16" s="41"/>
      <c r="D16" s="41"/>
    </row>
    <row r="17" spans="1:4" s="125" customFormat="1" ht="15" customHeight="1">
      <c r="A17" s="42" t="s">
        <v>1493</v>
      </c>
      <c r="B17" s="41"/>
      <c r="C17" s="41"/>
      <c r="D17" s="41"/>
    </row>
    <row r="18" spans="1:4" ht="15">
      <c r="A18" s="120"/>
      <c r="B18" s="120"/>
      <c r="C18" s="120"/>
      <c r="D18" s="120"/>
    </row>
    <row r="19" spans="1:4" ht="15">
      <c r="A19" s="50"/>
      <c r="B19" s="169"/>
      <c r="C19" s="169"/>
      <c r="D19" s="169"/>
    </row>
    <row r="20" ht="15">
      <c r="A20" s="50"/>
    </row>
  </sheetData>
  <hyperlinks>
    <hyperlink ref="E1:E2" location="'Spis tablic  List of tables'!A184" display="Powrót do spisu tablic"/>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topLeftCell="A1">
      <pane xSplit="1" ySplit="4" topLeftCell="B5" activePane="bottomRight" state="frozen"/>
      <selection pane="topRight" activeCell="B1" sqref="B1"/>
      <selection pane="bottomLeft" activeCell="A5" sqref="A5"/>
      <selection pane="bottomRight" activeCell="A1" sqref="A1"/>
    </sheetView>
  </sheetViews>
  <sheetFormatPr defaultColWidth="9.140625" defaultRowHeight="15"/>
  <cols>
    <col min="1" max="1" width="35.7109375" style="120" customWidth="1"/>
    <col min="2" max="7" width="15.7109375" style="120" customWidth="1"/>
    <col min="8" max="8" width="9.140625" style="121" customWidth="1"/>
    <col min="9" max="9" width="9.140625" style="49" customWidth="1"/>
    <col min="10" max="16384" width="9.140625" style="120" customWidth="1"/>
  </cols>
  <sheetData>
    <row r="1" spans="1:9" ht="15" customHeight="1">
      <c r="A1" s="209" t="s">
        <v>1448</v>
      </c>
      <c r="F1" s="2"/>
      <c r="G1" s="602" t="s">
        <v>1467</v>
      </c>
      <c r="H1" s="610"/>
      <c r="I1" s="612"/>
    </row>
    <row r="2" spans="1:9" ht="15" customHeight="1">
      <c r="A2" s="188" t="s">
        <v>1510</v>
      </c>
      <c r="F2" s="104"/>
      <c r="G2" s="603" t="s">
        <v>1468</v>
      </c>
      <c r="H2" s="611"/>
      <c r="I2" s="612"/>
    </row>
    <row r="3" spans="1:9" s="2" customFormat="1" ht="46.5" customHeight="1">
      <c r="A3" s="640" t="s">
        <v>194</v>
      </c>
      <c r="B3" s="642" t="s">
        <v>1583</v>
      </c>
      <c r="C3" s="643"/>
      <c r="D3" s="643"/>
      <c r="E3" s="642" t="s">
        <v>1585</v>
      </c>
      <c r="F3" s="642" t="s">
        <v>1586</v>
      </c>
      <c r="G3" s="645" t="s">
        <v>335</v>
      </c>
      <c r="H3" s="108"/>
      <c r="I3" s="93"/>
    </row>
    <row r="4" spans="1:9" s="2" customFormat="1" ht="46.5" customHeight="1" thickBot="1">
      <c r="A4" s="641"/>
      <c r="B4" s="512" t="s">
        <v>204</v>
      </c>
      <c r="C4" s="512" t="s">
        <v>1584</v>
      </c>
      <c r="D4" s="512" t="s">
        <v>336</v>
      </c>
      <c r="E4" s="644"/>
      <c r="F4" s="644"/>
      <c r="G4" s="646"/>
      <c r="H4" s="34"/>
      <c r="I4" s="93"/>
    </row>
    <row r="5" spans="1:9" s="2" customFormat="1" ht="15" customHeight="1">
      <c r="A5" s="247" t="s">
        <v>0</v>
      </c>
      <c r="B5" s="363">
        <v>1478</v>
      </c>
      <c r="C5" s="363">
        <v>589</v>
      </c>
      <c r="D5" s="363">
        <v>889</v>
      </c>
      <c r="E5" s="363">
        <v>17</v>
      </c>
      <c r="F5" s="363">
        <v>218</v>
      </c>
      <c r="G5" s="364">
        <v>158</v>
      </c>
      <c r="H5" s="34"/>
      <c r="I5" s="93"/>
    </row>
    <row r="6" spans="1:9" s="2" customFormat="1" ht="15" customHeight="1">
      <c r="A6" s="242" t="s">
        <v>1</v>
      </c>
      <c r="B6" s="355">
        <v>114</v>
      </c>
      <c r="C6" s="355">
        <v>48</v>
      </c>
      <c r="D6" s="355">
        <v>66</v>
      </c>
      <c r="E6" s="355">
        <v>1</v>
      </c>
      <c r="F6" s="355">
        <v>15</v>
      </c>
      <c r="G6" s="358">
        <v>2</v>
      </c>
      <c r="H6" s="34"/>
      <c r="I6" s="93"/>
    </row>
    <row r="7" spans="1:7" ht="15" customHeight="1">
      <c r="A7" s="243" t="s">
        <v>1089</v>
      </c>
      <c r="B7" s="343">
        <v>87</v>
      </c>
      <c r="C7" s="343">
        <v>34</v>
      </c>
      <c r="D7" s="343">
        <v>53</v>
      </c>
      <c r="E7" s="343">
        <v>1</v>
      </c>
      <c r="F7" s="343">
        <v>10</v>
      </c>
      <c r="G7" s="359">
        <v>11</v>
      </c>
    </row>
    <row r="8" spans="1:7" ht="15" customHeight="1">
      <c r="A8" s="243" t="s">
        <v>2</v>
      </c>
      <c r="B8" s="343">
        <v>88</v>
      </c>
      <c r="C8" s="343">
        <v>40</v>
      </c>
      <c r="D8" s="343">
        <v>48</v>
      </c>
      <c r="E8" s="343">
        <v>1</v>
      </c>
      <c r="F8" s="343">
        <v>16</v>
      </c>
      <c r="G8" s="359">
        <v>21</v>
      </c>
    </row>
    <row r="9" spans="1:7" ht="15" customHeight="1">
      <c r="A9" s="243" t="s">
        <v>3</v>
      </c>
      <c r="B9" s="343">
        <v>49</v>
      </c>
      <c r="C9" s="343">
        <v>22</v>
      </c>
      <c r="D9" s="343">
        <v>27</v>
      </c>
      <c r="E9" s="343">
        <v>1</v>
      </c>
      <c r="F9" s="343">
        <v>8</v>
      </c>
      <c r="G9" s="359">
        <v>9</v>
      </c>
    </row>
    <row r="10" spans="1:7" ht="15" customHeight="1">
      <c r="A10" s="243" t="s">
        <v>4</v>
      </c>
      <c r="B10" s="343">
        <v>94</v>
      </c>
      <c r="C10" s="343">
        <v>32</v>
      </c>
      <c r="D10" s="343">
        <v>62</v>
      </c>
      <c r="E10" s="343">
        <v>1</v>
      </c>
      <c r="F10" s="343">
        <v>17</v>
      </c>
      <c r="G10" s="359">
        <v>18</v>
      </c>
    </row>
    <row r="11" spans="1:7" ht="15" customHeight="1">
      <c r="A11" s="243" t="s">
        <v>5</v>
      </c>
      <c r="B11" s="343">
        <v>127</v>
      </c>
      <c r="C11" s="343">
        <v>39</v>
      </c>
      <c r="D11" s="343">
        <v>88</v>
      </c>
      <c r="E11" s="343">
        <v>1</v>
      </c>
      <c r="F11" s="343">
        <v>20</v>
      </c>
      <c r="G11" s="359">
        <v>8</v>
      </c>
    </row>
    <row r="12" spans="1:7" ht="15" customHeight="1">
      <c r="A12" s="243" t="s">
        <v>6</v>
      </c>
      <c r="B12" s="343">
        <v>184</v>
      </c>
      <c r="C12" s="343">
        <v>80</v>
      </c>
      <c r="D12" s="343">
        <v>104</v>
      </c>
      <c r="E12" s="92">
        <v>2</v>
      </c>
      <c r="F12" s="343">
        <v>29</v>
      </c>
      <c r="G12" s="359">
        <v>10</v>
      </c>
    </row>
    <row r="13" spans="1:7" ht="15" customHeight="1">
      <c r="A13" s="243" t="s">
        <v>7</v>
      </c>
      <c r="B13" s="343">
        <v>42</v>
      </c>
      <c r="C13" s="343">
        <v>18</v>
      </c>
      <c r="D13" s="343">
        <v>24</v>
      </c>
      <c r="E13" s="401" t="s">
        <v>1214</v>
      </c>
      <c r="F13" s="343">
        <v>7</v>
      </c>
      <c r="G13" s="359">
        <v>4</v>
      </c>
    </row>
    <row r="14" spans="1:7" ht="15" customHeight="1">
      <c r="A14" s="243" t="s">
        <v>8</v>
      </c>
      <c r="B14" s="343">
        <v>84</v>
      </c>
      <c r="C14" s="343">
        <v>33</v>
      </c>
      <c r="D14" s="343">
        <v>51</v>
      </c>
      <c r="E14" s="92">
        <v>1</v>
      </c>
      <c r="F14" s="343">
        <v>13</v>
      </c>
      <c r="G14" s="359">
        <v>14</v>
      </c>
    </row>
    <row r="15" spans="1:7" ht="15" customHeight="1">
      <c r="A15" s="243" t="s">
        <v>9</v>
      </c>
      <c r="B15" s="343">
        <v>54</v>
      </c>
      <c r="C15" s="343">
        <v>24</v>
      </c>
      <c r="D15" s="343">
        <v>30</v>
      </c>
      <c r="E15" s="343">
        <v>2</v>
      </c>
      <c r="F15" s="343">
        <v>9</v>
      </c>
      <c r="G15" s="359">
        <v>10</v>
      </c>
    </row>
    <row r="16" spans="1:7" ht="15" customHeight="1">
      <c r="A16" s="243" t="s">
        <v>10</v>
      </c>
      <c r="B16" s="343">
        <v>83</v>
      </c>
      <c r="C16" s="343">
        <v>32</v>
      </c>
      <c r="D16" s="343">
        <v>51</v>
      </c>
      <c r="E16" s="343">
        <v>1</v>
      </c>
      <c r="F16" s="343">
        <v>12</v>
      </c>
      <c r="G16" s="359">
        <v>12</v>
      </c>
    </row>
    <row r="17" spans="1:7" ht="15" customHeight="1">
      <c r="A17" s="243" t="s">
        <v>11</v>
      </c>
      <c r="B17" s="343">
        <v>155</v>
      </c>
      <c r="C17" s="343">
        <v>70</v>
      </c>
      <c r="D17" s="343">
        <v>85</v>
      </c>
      <c r="E17" s="343">
        <v>1</v>
      </c>
      <c r="F17" s="343">
        <v>11</v>
      </c>
      <c r="G17" s="359">
        <v>6</v>
      </c>
    </row>
    <row r="18" spans="1:7" ht="15" customHeight="1">
      <c r="A18" s="243" t="s">
        <v>12</v>
      </c>
      <c r="B18" s="343">
        <v>46</v>
      </c>
      <c r="C18" s="343">
        <v>18</v>
      </c>
      <c r="D18" s="343">
        <v>28</v>
      </c>
      <c r="E18" s="343">
        <v>1</v>
      </c>
      <c r="F18" s="343">
        <v>9</v>
      </c>
      <c r="G18" s="452" t="s">
        <v>1214</v>
      </c>
    </row>
    <row r="19" spans="1:9" s="76" customFormat="1" ht="15" customHeight="1">
      <c r="A19" s="241" t="s">
        <v>1090</v>
      </c>
      <c r="B19" s="356">
        <v>75</v>
      </c>
      <c r="C19" s="356">
        <v>26</v>
      </c>
      <c r="D19" s="356">
        <v>49</v>
      </c>
      <c r="E19" s="356">
        <v>1</v>
      </c>
      <c r="F19" s="356">
        <v>11</v>
      </c>
      <c r="G19" s="360">
        <v>13</v>
      </c>
      <c r="H19" s="27"/>
      <c r="I19" s="102"/>
    </row>
    <row r="20" spans="1:7" ht="15" customHeight="1">
      <c r="A20" s="243" t="s">
        <v>13</v>
      </c>
      <c r="B20" s="343">
        <v>114</v>
      </c>
      <c r="C20" s="343">
        <v>42</v>
      </c>
      <c r="D20" s="343">
        <v>72</v>
      </c>
      <c r="E20" s="343">
        <v>1</v>
      </c>
      <c r="F20" s="343">
        <v>23</v>
      </c>
      <c r="G20" s="359">
        <v>13</v>
      </c>
    </row>
    <row r="21" spans="1:7" ht="15" customHeight="1">
      <c r="A21" s="243" t="s">
        <v>14</v>
      </c>
      <c r="B21" s="343">
        <v>82</v>
      </c>
      <c r="C21" s="343">
        <v>31</v>
      </c>
      <c r="D21" s="343">
        <v>51</v>
      </c>
      <c r="E21" s="343">
        <v>1</v>
      </c>
      <c r="F21" s="343">
        <v>8</v>
      </c>
      <c r="G21" s="359">
        <v>7</v>
      </c>
    </row>
    <row r="22" spans="2:7" ht="15" customHeight="1">
      <c r="B22" s="121"/>
      <c r="C22" s="121"/>
      <c r="D22" s="121"/>
      <c r="E22" s="121"/>
      <c r="F22" s="121"/>
      <c r="G22" s="121"/>
    </row>
    <row r="23" spans="2:7" ht="15" customHeight="1">
      <c r="B23" s="121"/>
      <c r="C23" s="121"/>
      <c r="D23" s="121"/>
      <c r="E23" s="121"/>
      <c r="F23" s="121"/>
      <c r="G23" s="121"/>
    </row>
    <row r="24" ht="15" customHeight="1"/>
  </sheetData>
  <mergeCells count="5">
    <mergeCell ref="A3:A4"/>
    <mergeCell ref="B3:D3"/>
    <mergeCell ref="E3:E4"/>
    <mergeCell ref="F3:F4"/>
    <mergeCell ref="G3:G4"/>
  </mergeCells>
  <hyperlinks>
    <hyperlink ref="G1:G2" location="'Spis tablic  List of tables'!A19" display="Powrót do spisu tablic"/>
  </hyperlink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pane xSplit="1" ySplit="4" topLeftCell="B5" activePane="bottomRight" state="frozen"/>
      <selection pane="topRight" activeCell="B1" sqref="B1"/>
      <selection pane="bottomLeft" activeCell="A5" sqref="A5"/>
      <selection pane="bottomRight" activeCell="A1" sqref="A1"/>
    </sheetView>
  </sheetViews>
  <sheetFormatPr defaultColWidth="9.140625" defaultRowHeight="15"/>
  <cols>
    <col min="1" max="1" width="45.57421875" style="120" customWidth="1"/>
    <col min="2" max="7" width="12.7109375" style="120" customWidth="1"/>
    <col min="8" max="8" width="45.57421875" style="1" customWidth="1"/>
    <col min="9" max="9" width="9.140625" style="120" customWidth="1"/>
    <col min="10" max="16384" width="9.140625" style="120" customWidth="1"/>
  </cols>
  <sheetData>
    <row r="1" spans="1:8" ht="15" customHeight="1">
      <c r="A1" s="176" t="s">
        <v>1361</v>
      </c>
      <c r="B1" s="521"/>
      <c r="H1" s="602" t="s">
        <v>1467</v>
      </c>
    </row>
    <row r="2" spans="1:8" ht="15" customHeight="1">
      <c r="A2" s="196" t="s">
        <v>1532</v>
      </c>
      <c r="H2" s="603" t="s">
        <v>1468</v>
      </c>
    </row>
    <row r="3" spans="1:8" s="2" customFormat="1" ht="30" customHeight="1" thickBot="1">
      <c r="A3" s="640" t="s">
        <v>32</v>
      </c>
      <c r="B3" s="630">
        <v>2012</v>
      </c>
      <c r="C3" s="630"/>
      <c r="D3" s="630">
        <v>2013</v>
      </c>
      <c r="E3" s="630"/>
      <c r="F3" s="630">
        <v>2014</v>
      </c>
      <c r="G3" s="633"/>
      <c r="H3" s="752" t="s">
        <v>33</v>
      </c>
    </row>
    <row r="4" spans="1:8" s="2" customFormat="1" ht="51" customHeight="1" thickBot="1">
      <c r="A4" s="641"/>
      <c r="B4" s="502" t="s">
        <v>196</v>
      </c>
      <c r="C4" s="502" t="s">
        <v>1601</v>
      </c>
      <c r="D4" s="502" t="s">
        <v>196</v>
      </c>
      <c r="E4" s="621" t="s">
        <v>1601</v>
      </c>
      <c r="F4" s="502" t="s">
        <v>196</v>
      </c>
      <c r="G4" s="621" t="s">
        <v>1601</v>
      </c>
      <c r="H4" s="753"/>
    </row>
    <row r="5" spans="1:8" ht="15" customHeight="1">
      <c r="A5" s="273" t="s">
        <v>1024</v>
      </c>
      <c r="B5" s="71">
        <v>39174</v>
      </c>
      <c r="C5" s="71">
        <v>19995</v>
      </c>
      <c r="D5" s="71">
        <v>43378</v>
      </c>
      <c r="E5" s="71">
        <v>21803</v>
      </c>
      <c r="F5" s="71">
        <v>42538</v>
      </c>
      <c r="G5" s="587">
        <v>21745</v>
      </c>
      <c r="H5" s="166" t="s">
        <v>497</v>
      </c>
    </row>
    <row r="6" spans="1:8" ht="15" customHeight="1">
      <c r="A6" s="273" t="s">
        <v>1025</v>
      </c>
      <c r="B6" s="71">
        <v>74</v>
      </c>
      <c r="C6" s="71">
        <v>29</v>
      </c>
      <c r="D6" s="71">
        <v>108</v>
      </c>
      <c r="E6" s="71">
        <v>48</v>
      </c>
      <c r="F6" s="71">
        <v>57</v>
      </c>
      <c r="G6" s="587">
        <v>24</v>
      </c>
      <c r="H6" s="64" t="s">
        <v>498</v>
      </c>
    </row>
    <row r="7" spans="1:8" ht="15" customHeight="1">
      <c r="A7" s="273" t="s">
        <v>1026</v>
      </c>
      <c r="B7" s="71">
        <v>1632</v>
      </c>
      <c r="C7" s="71">
        <v>410</v>
      </c>
      <c r="D7" s="71">
        <v>1703</v>
      </c>
      <c r="E7" s="71">
        <v>439</v>
      </c>
      <c r="F7" s="71">
        <v>1748</v>
      </c>
      <c r="G7" s="587">
        <v>443</v>
      </c>
      <c r="H7" s="64" t="s">
        <v>499</v>
      </c>
    </row>
    <row r="8" spans="1:8" ht="15" customHeight="1">
      <c r="A8" s="273" t="s">
        <v>1027</v>
      </c>
      <c r="B8" s="71">
        <v>8282</v>
      </c>
      <c r="C8" s="71">
        <v>5068</v>
      </c>
      <c r="D8" s="71">
        <v>8786</v>
      </c>
      <c r="E8" s="71">
        <v>5217</v>
      </c>
      <c r="F8" s="71">
        <v>8668</v>
      </c>
      <c r="G8" s="587">
        <v>5121</v>
      </c>
      <c r="H8" s="64" t="s">
        <v>500</v>
      </c>
    </row>
    <row r="9" spans="1:8" ht="15" customHeight="1">
      <c r="A9" s="264" t="s">
        <v>1333</v>
      </c>
      <c r="B9" s="71">
        <v>4605</v>
      </c>
      <c r="C9" s="71">
        <v>3308</v>
      </c>
      <c r="D9" s="71">
        <v>4887</v>
      </c>
      <c r="E9" s="71">
        <v>3406</v>
      </c>
      <c r="F9" s="71">
        <v>4917</v>
      </c>
      <c r="G9" s="587">
        <v>3466</v>
      </c>
      <c r="H9" s="87" t="s">
        <v>1334</v>
      </c>
    </row>
    <row r="10" spans="1:8" ht="15" customHeight="1">
      <c r="A10" s="273" t="s">
        <v>1028</v>
      </c>
      <c r="B10" s="71">
        <v>46079</v>
      </c>
      <c r="C10" s="71">
        <v>23748</v>
      </c>
      <c r="D10" s="71">
        <v>49645</v>
      </c>
      <c r="E10" s="71">
        <v>25461</v>
      </c>
      <c r="F10" s="71">
        <v>46566</v>
      </c>
      <c r="G10" s="587">
        <v>24065</v>
      </c>
      <c r="H10" s="64" t="s">
        <v>501</v>
      </c>
    </row>
    <row r="11" spans="1:8" ht="15" customHeight="1">
      <c r="A11" s="273" t="s">
        <v>1029</v>
      </c>
      <c r="B11" s="71">
        <v>23537</v>
      </c>
      <c r="C11" s="71">
        <v>9900</v>
      </c>
      <c r="D11" s="71">
        <v>24423</v>
      </c>
      <c r="E11" s="71">
        <v>10317</v>
      </c>
      <c r="F11" s="71">
        <v>24381</v>
      </c>
      <c r="G11" s="587">
        <v>10452</v>
      </c>
      <c r="H11" s="64" t="s">
        <v>502</v>
      </c>
    </row>
    <row r="12" spans="1:8" ht="15" customHeight="1">
      <c r="A12" s="273" t="s">
        <v>1030</v>
      </c>
      <c r="B12" s="71">
        <v>20906</v>
      </c>
      <c r="C12" s="71">
        <v>7019</v>
      </c>
      <c r="D12" s="71">
        <v>22173</v>
      </c>
      <c r="E12" s="71">
        <v>7757</v>
      </c>
      <c r="F12" s="71">
        <v>21931</v>
      </c>
      <c r="G12" s="587">
        <v>7684</v>
      </c>
      <c r="H12" s="64" t="s">
        <v>503</v>
      </c>
    </row>
    <row r="13" spans="1:8" ht="15" customHeight="1">
      <c r="A13" s="155" t="s">
        <v>814</v>
      </c>
      <c r="B13" s="71"/>
      <c r="C13" s="71"/>
      <c r="D13" s="71"/>
      <c r="E13" s="71"/>
      <c r="F13" s="71"/>
      <c r="G13" s="587"/>
      <c r="H13" s="36" t="s">
        <v>815</v>
      </c>
    </row>
    <row r="14" spans="1:8" ht="15" customHeight="1">
      <c r="A14" s="264" t="s">
        <v>1031</v>
      </c>
      <c r="B14" s="71">
        <v>12743</v>
      </c>
      <c r="C14" s="71">
        <v>5993</v>
      </c>
      <c r="D14" s="71">
        <v>13505</v>
      </c>
      <c r="E14" s="71">
        <v>6149</v>
      </c>
      <c r="F14" s="71">
        <v>12001</v>
      </c>
      <c r="G14" s="587">
        <v>5499</v>
      </c>
      <c r="H14" s="223" t="s">
        <v>816</v>
      </c>
    </row>
    <row r="15" spans="1:8" ht="15" customHeight="1">
      <c r="A15" s="294" t="s">
        <v>859</v>
      </c>
      <c r="B15" s="71"/>
      <c r="C15" s="71"/>
      <c r="D15" s="71"/>
      <c r="E15" s="71"/>
      <c r="F15" s="71"/>
      <c r="G15" s="587"/>
      <c r="H15" s="223" t="s">
        <v>358</v>
      </c>
    </row>
    <row r="16" spans="1:8" ht="15" customHeight="1">
      <c r="A16" s="251" t="s">
        <v>1335</v>
      </c>
      <c r="B16" s="71">
        <v>8798</v>
      </c>
      <c r="C16" s="71">
        <v>3356</v>
      </c>
      <c r="D16" s="71">
        <v>9125</v>
      </c>
      <c r="E16" s="71">
        <v>3353</v>
      </c>
      <c r="F16" s="71">
        <v>8359</v>
      </c>
      <c r="G16" s="587">
        <v>3228</v>
      </c>
      <c r="H16" s="220" t="s">
        <v>1337</v>
      </c>
    </row>
    <row r="17" spans="1:8" ht="15" customHeight="1">
      <c r="A17" s="251" t="s">
        <v>1336</v>
      </c>
      <c r="B17" s="71">
        <v>3481</v>
      </c>
      <c r="C17" s="71">
        <v>2256</v>
      </c>
      <c r="D17" s="71">
        <v>3622</v>
      </c>
      <c r="E17" s="71">
        <v>2120</v>
      </c>
      <c r="F17" s="71">
        <v>3103</v>
      </c>
      <c r="G17" s="587">
        <v>1716</v>
      </c>
      <c r="H17" s="220" t="s">
        <v>1338</v>
      </c>
    </row>
    <row r="18" spans="1:8" ht="15" customHeight="1">
      <c r="A18" s="273" t="s">
        <v>750</v>
      </c>
      <c r="B18" s="71">
        <v>842</v>
      </c>
      <c r="C18" s="71">
        <v>376</v>
      </c>
      <c r="D18" s="71">
        <v>969</v>
      </c>
      <c r="E18" s="71">
        <v>446</v>
      </c>
      <c r="F18" s="71">
        <v>1223</v>
      </c>
      <c r="G18" s="587">
        <v>589</v>
      </c>
      <c r="H18" s="67" t="s">
        <v>504</v>
      </c>
    </row>
    <row r="19" spans="1:8" ht="15" customHeight="1">
      <c r="A19" s="273" t="s">
        <v>751</v>
      </c>
      <c r="B19" s="71">
        <v>4770</v>
      </c>
      <c r="C19" s="71">
        <v>1556</v>
      </c>
      <c r="D19" s="71">
        <v>5028</v>
      </c>
      <c r="E19" s="71">
        <v>1552</v>
      </c>
      <c r="F19" s="71">
        <v>4573</v>
      </c>
      <c r="G19" s="587">
        <v>1498</v>
      </c>
      <c r="H19" s="67" t="s">
        <v>505</v>
      </c>
    </row>
    <row r="20" spans="1:8" ht="15" customHeight="1">
      <c r="A20" s="273" t="s">
        <v>752</v>
      </c>
      <c r="B20" s="71">
        <v>220</v>
      </c>
      <c r="C20" s="71">
        <v>21</v>
      </c>
      <c r="D20" s="71">
        <v>221</v>
      </c>
      <c r="E20" s="71">
        <v>19</v>
      </c>
      <c r="F20" s="71">
        <v>255</v>
      </c>
      <c r="G20" s="587">
        <v>26</v>
      </c>
      <c r="H20" s="67" t="s">
        <v>507</v>
      </c>
    </row>
    <row r="21" spans="1:8" ht="15" customHeight="1">
      <c r="A21" s="165" t="s">
        <v>1067</v>
      </c>
      <c r="B21" s="71"/>
      <c r="C21" s="71"/>
      <c r="D21" s="71"/>
      <c r="E21" s="71"/>
      <c r="F21" s="71"/>
      <c r="G21" s="71"/>
      <c r="H21" s="120"/>
    </row>
    <row r="22" spans="1:8" ht="15" customHeight="1">
      <c r="A22" s="295" t="s">
        <v>1068</v>
      </c>
      <c r="B22" s="71">
        <v>1410</v>
      </c>
      <c r="C22" s="71">
        <v>424</v>
      </c>
      <c r="D22" s="71">
        <v>1493</v>
      </c>
      <c r="E22" s="71">
        <v>446</v>
      </c>
      <c r="F22" s="71">
        <v>1365</v>
      </c>
      <c r="G22" s="587">
        <v>400</v>
      </c>
      <c r="H22" s="67" t="s">
        <v>506</v>
      </c>
    </row>
    <row r="23" spans="1:8" ht="15" customHeight="1">
      <c r="A23" s="273" t="s">
        <v>753</v>
      </c>
      <c r="B23" s="71">
        <v>360</v>
      </c>
      <c r="C23" s="71">
        <v>254</v>
      </c>
      <c r="D23" s="71">
        <v>296</v>
      </c>
      <c r="E23" s="71">
        <v>190</v>
      </c>
      <c r="F23" s="71">
        <v>1367</v>
      </c>
      <c r="G23" s="587">
        <v>507</v>
      </c>
      <c r="H23" s="64" t="s">
        <v>1372</v>
      </c>
    </row>
    <row r="24" spans="1:8" ht="15" customHeight="1">
      <c r="A24" s="273" t="s">
        <v>754</v>
      </c>
      <c r="B24" s="71">
        <v>335</v>
      </c>
      <c r="C24" s="71">
        <v>94</v>
      </c>
      <c r="D24" s="71">
        <v>404</v>
      </c>
      <c r="E24" s="71">
        <v>108</v>
      </c>
      <c r="F24" s="71">
        <v>367</v>
      </c>
      <c r="G24" s="587">
        <v>129</v>
      </c>
      <c r="H24" s="64" t="s">
        <v>508</v>
      </c>
    </row>
    <row r="25" spans="1:8" ht="15" customHeight="1">
      <c r="A25" s="120" t="s">
        <v>1340</v>
      </c>
      <c r="B25" s="400">
        <v>929</v>
      </c>
      <c r="C25" s="400">
        <v>299</v>
      </c>
      <c r="D25" s="400">
        <v>23</v>
      </c>
      <c r="E25" s="400">
        <v>23</v>
      </c>
      <c r="F25" s="400">
        <v>22</v>
      </c>
      <c r="G25" s="400">
        <v>21</v>
      </c>
      <c r="H25" s="50" t="s">
        <v>1339</v>
      </c>
    </row>
    <row r="26" ht="15" customHeight="1"/>
    <row r="27" spans="1:8" s="41" customFormat="1" ht="15" customHeight="1">
      <c r="A27" s="41" t="s">
        <v>509</v>
      </c>
      <c r="H27" s="42"/>
    </row>
    <row r="28" spans="1:8" s="41" customFormat="1" ht="15" customHeight="1">
      <c r="A28" s="42" t="s">
        <v>1493</v>
      </c>
      <c r="H28" s="42"/>
    </row>
  </sheetData>
  <mergeCells count="5">
    <mergeCell ref="A3:A4"/>
    <mergeCell ref="B3:C3"/>
    <mergeCell ref="D3:E3"/>
    <mergeCell ref="F3:G3"/>
    <mergeCell ref="H3:H4"/>
  </mergeCells>
  <hyperlinks>
    <hyperlink ref="H1:H2" location="'Spis tablic  List of tables'!A187" display="Powrót do spisu tablic"/>
  </hyperlink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topLeftCell="A1">
      <pane xSplit="2" ySplit="3" topLeftCell="C4" activePane="bottomRight" state="frozen"/>
      <selection pane="topRight" activeCell="C1" sqref="C1"/>
      <selection pane="bottomLeft" activeCell="A4" sqref="A4"/>
      <selection pane="bottomRight" activeCell="A1" sqref="A1"/>
    </sheetView>
  </sheetViews>
  <sheetFormatPr defaultColWidth="9.140625" defaultRowHeight="15"/>
  <cols>
    <col min="1" max="1" width="46.8515625" style="2" customWidth="1"/>
    <col min="2" max="2" width="5.421875" style="2" customWidth="1"/>
    <col min="3" max="4" width="25.7109375" style="2" customWidth="1"/>
    <col min="5" max="5" width="40.7109375" style="2" customWidth="1"/>
    <col min="6" max="16384" width="9.140625" style="2" customWidth="1"/>
  </cols>
  <sheetData>
    <row r="1" spans="1:5" ht="15" customHeight="1">
      <c r="A1" s="561" t="s">
        <v>1362</v>
      </c>
      <c r="B1" s="167"/>
      <c r="E1" s="602" t="s">
        <v>1467</v>
      </c>
    </row>
    <row r="2" spans="1:5" ht="15" customHeight="1">
      <c r="A2" s="202" t="s">
        <v>1533</v>
      </c>
      <c r="E2" s="603" t="s">
        <v>1468</v>
      </c>
    </row>
    <row r="3" spans="1:5" ht="61.5" customHeight="1" thickBot="1">
      <c r="A3" s="749" t="s">
        <v>811</v>
      </c>
      <c r="B3" s="641"/>
      <c r="C3" s="502" t="s">
        <v>520</v>
      </c>
      <c r="D3" s="502" t="s">
        <v>801</v>
      </c>
      <c r="E3" s="170" t="s">
        <v>33</v>
      </c>
    </row>
    <row r="4" spans="1:5" ht="15" customHeight="1">
      <c r="A4" s="296" t="s">
        <v>802</v>
      </c>
      <c r="B4" s="165">
        <v>2012</v>
      </c>
      <c r="C4" s="355">
        <v>106347</v>
      </c>
      <c r="D4" s="419">
        <v>148843.5</v>
      </c>
      <c r="E4" s="35" t="s">
        <v>510</v>
      </c>
    </row>
    <row r="5" spans="1:5" ht="15" customHeight="1">
      <c r="A5" s="63"/>
      <c r="B5" s="165">
        <v>2013</v>
      </c>
      <c r="C5" s="355">
        <v>111347</v>
      </c>
      <c r="D5" s="419">
        <v>181193.9</v>
      </c>
      <c r="E5" s="35"/>
    </row>
    <row r="6" spans="1:5" ht="15" customHeight="1">
      <c r="A6" s="63"/>
      <c r="B6" s="168">
        <v>2014</v>
      </c>
      <c r="C6" s="363">
        <v>105450</v>
      </c>
      <c r="D6" s="433">
        <v>178233</v>
      </c>
      <c r="E6" s="35"/>
    </row>
    <row r="7" spans="1:5" ht="15" customHeight="1">
      <c r="A7" s="29" t="s">
        <v>511</v>
      </c>
      <c r="B7" s="165"/>
      <c r="C7" s="355"/>
      <c r="D7" s="419"/>
      <c r="E7" s="56" t="s">
        <v>240</v>
      </c>
    </row>
    <row r="8" spans="1:5" ht="15" customHeight="1">
      <c r="A8" s="297" t="s">
        <v>803</v>
      </c>
      <c r="B8" s="165">
        <v>2012</v>
      </c>
      <c r="C8" s="355">
        <v>12095</v>
      </c>
      <c r="D8" s="419">
        <v>44212.8</v>
      </c>
      <c r="E8" s="56" t="s">
        <v>512</v>
      </c>
    </row>
    <row r="9" spans="1:5" ht="15" customHeight="1">
      <c r="A9" s="297"/>
      <c r="B9" s="165">
        <v>2013</v>
      </c>
      <c r="C9" s="355">
        <v>12889</v>
      </c>
      <c r="D9" s="419">
        <v>54077.8</v>
      </c>
      <c r="E9" s="56"/>
    </row>
    <row r="10" spans="1:5" ht="15" customHeight="1">
      <c r="A10" s="297"/>
      <c r="B10" s="168">
        <v>2014</v>
      </c>
      <c r="C10" s="363">
        <v>13336</v>
      </c>
      <c r="D10" s="433">
        <v>56840.5</v>
      </c>
      <c r="E10" s="56"/>
    </row>
    <row r="11" spans="1:5" ht="15" customHeight="1">
      <c r="A11" s="297"/>
      <c r="B11" s="165"/>
      <c r="C11" s="355"/>
      <c r="D11" s="419"/>
      <c r="E11" s="56"/>
    </row>
    <row r="12" spans="1:5" ht="15" customHeight="1">
      <c r="A12" s="297" t="s">
        <v>804</v>
      </c>
      <c r="B12" s="165">
        <v>2012</v>
      </c>
      <c r="C12" s="355">
        <v>36830</v>
      </c>
      <c r="D12" s="419">
        <v>59683.9</v>
      </c>
      <c r="E12" s="56" t="s">
        <v>513</v>
      </c>
    </row>
    <row r="13" spans="1:5" ht="15" customHeight="1">
      <c r="A13" s="297"/>
      <c r="B13" s="165">
        <v>2013</v>
      </c>
      <c r="C13" s="355">
        <v>42931</v>
      </c>
      <c r="D13" s="419">
        <v>88099.2</v>
      </c>
      <c r="E13" s="56"/>
    </row>
    <row r="14" spans="1:5" ht="15" customHeight="1">
      <c r="A14" s="297"/>
      <c r="B14" s="168">
        <v>2014</v>
      </c>
      <c r="C14" s="363">
        <v>41282</v>
      </c>
      <c r="D14" s="433">
        <v>84686.7</v>
      </c>
      <c r="E14" s="56"/>
    </row>
    <row r="15" spans="1:5" ht="15" customHeight="1">
      <c r="A15" s="297"/>
      <c r="B15" s="168"/>
      <c r="C15" s="355"/>
      <c r="D15" s="419"/>
      <c r="E15" s="56"/>
    </row>
    <row r="16" spans="1:5" ht="15" customHeight="1">
      <c r="A16" s="297" t="s">
        <v>805</v>
      </c>
      <c r="B16" s="165">
        <v>2012</v>
      </c>
      <c r="C16" s="66">
        <v>57233</v>
      </c>
      <c r="D16" s="419">
        <v>44351.1</v>
      </c>
      <c r="E16" s="56" t="s">
        <v>514</v>
      </c>
    </row>
    <row r="17" spans="1:5" ht="15" customHeight="1">
      <c r="A17" s="297"/>
      <c r="B17" s="165">
        <v>2013</v>
      </c>
      <c r="C17" s="66">
        <v>55329</v>
      </c>
      <c r="D17" s="419">
        <v>38382.7</v>
      </c>
      <c r="E17" s="56"/>
    </row>
    <row r="18" spans="1:5" ht="15" customHeight="1">
      <c r="A18" s="297"/>
      <c r="B18" s="168">
        <v>2014</v>
      </c>
      <c r="C18" s="68">
        <v>50597</v>
      </c>
      <c r="D18" s="433">
        <v>35938.6</v>
      </c>
      <c r="E18" s="56"/>
    </row>
    <row r="19" spans="1:5" ht="15" customHeight="1">
      <c r="A19" s="438"/>
      <c r="B19" s="165"/>
      <c r="C19" s="68"/>
      <c r="D19" s="439"/>
      <c r="E19" s="164"/>
    </row>
    <row r="20" spans="1:5" ht="15" customHeight="1">
      <c r="A20" s="296" t="s">
        <v>806</v>
      </c>
      <c r="B20" s="165">
        <v>2012</v>
      </c>
      <c r="C20" s="355">
        <v>59527</v>
      </c>
      <c r="D20" s="419">
        <v>55635.5</v>
      </c>
      <c r="E20" s="139" t="s">
        <v>515</v>
      </c>
    </row>
    <row r="21" spans="1:5" ht="15" customHeight="1">
      <c r="A21" s="63"/>
      <c r="B21" s="165">
        <v>2013</v>
      </c>
      <c r="C21" s="355">
        <v>60684</v>
      </c>
      <c r="D21" s="419">
        <v>58057.4</v>
      </c>
      <c r="E21" s="139"/>
    </row>
    <row r="22" spans="1:5" ht="15" customHeight="1">
      <c r="A22" s="63"/>
      <c r="B22" s="168">
        <v>2014</v>
      </c>
      <c r="C22" s="363">
        <v>58466</v>
      </c>
      <c r="D22" s="433">
        <v>59155.4</v>
      </c>
      <c r="E22" s="139"/>
    </row>
    <row r="23" spans="1:5" ht="15" customHeight="1">
      <c r="A23" s="29" t="s">
        <v>239</v>
      </c>
      <c r="B23" s="165"/>
      <c r="C23" s="30"/>
      <c r="D23" s="433"/>
      <c r="E23" s="56" t="s">
        <v>240</v>
      </c>
    </row>
    <row r="24" spans="1:5" ht="15" customHeight="1">
      <c r="A24" s="297" t="s">
        <v>807</v>
      </c>
      <c r="B24" s="165">
        <v>2012</v>
      </c>
      <c r="C24" s="355">
        <v>1075</v>
      </c>
      <c r="D24" s="419">
        <v>1507.4</v>
      </c>
      <c r="E24" s="56" t="s">
        <v>516</v>
      </c>
    </row>
    <row r="25" spans="1:5" ht="15" customHeight="1">
      <c r="A25" s="297"/>
      <c r="B25" s="165">
        <v>2013</v>
      </c>
      <c r="C25" s="355">
        <v>1057</v>
      </c>
      <c r="D25" s="419">
        <v>1312.6</v>
      </c>
      <c r="E25" s="56"/>
    </row>
    <row r="26" spans="1:5" ht="15" customHeight="1">
      <c r="A26" s="297"/>
      <c r="B26" s="168">
        <v>2014</v>
      </c>
      <c r="C26" s="363">
        <v>1123</v>
      </c>
      <c r="D26" s="433">
        <v>1677.7</v>
      </c>
      <c r="E26" s="56"/>
    </row>
    <row r="27" spans="1:5" ht="15" customHeight="1">
      <c r="A27" s="297"/>
      <c r="B27" s="165"/>
      <c r="C27" s="355"/>
      <c r="D27" s="419"/>
      <c r="E27" s="56"/>
    </row>
    <row r="28" spans="1:5" ht="15" customHeight="1">
      <c r="A28" s="297" t="s">
        <v>808</v>
      </c>
      <c r="B28" s="165">
        <v>2012</v>
      </c>
      <c r="C28" s="355">
        <v>52105</v>
      </c>
      <c r="D28" s="419">
        <v>26698.3</v>
      </c>
      <c r="E28" s="56" t="s">
        <v>517</v>
      </c>
    </row>
    <row r="29" spans="1:5" ht="15" customHeight="1">
      <c r="A29" s="297"/>
      <c r="B29" s="165">
        <v>2013</v>
      </c>
      <c r="C29" s="355">
        <v>53679</v>
      </c>
      <c r="D29" s="419">
        <v>28733.8</v>
      </c>
      <c r="E29" s="56"/>
    </row>
    <row r="30" spans="1:5" ht="15" customHeight="1">
      <c r="A30" s="297"/>
      <c r="B30" s="168">
        <v>2014</v>
      </c>
      <c r="C30" s="355">
        <v>50812</v>
      </c>
      <c r="D30" s="419">
        <v>27976.5</v>
      </c>
      <c r="E30" s="56"/>
    </row>
    <row r="31" spans="1:5" ht="15" customHeight="1">
      <c r="A31" s="297"/>
      <c r="B31" s="165"/>
      <c r="C31" s="28"/>
      <c r="D31" s="419"/>
      <c r="E31" s="56"/>
    </row>
    <row r="32" spans="1:5" ht="15" customHeight="1">
      <c r="A32" s="297" t="s">
        <v>809</v>
      </c>
      <c r="B32" s="165">
        <v>2012</v>
      </c>
      <c r="C32" s="355">
        <v>1086</v>
      </c>
      <c r="D32" s="419">
        <v>170.7</v>
      </c>
      <c r="E32" s="56" t="s">
        <v>518</v>
      </c>
    </row>
    <row r="33" spans="1:5" ht="15" customHeight="1">
      <c r="A33" s="297"/>
      <c r="B33" s="165">
        <v>2013</v>
      </c>
      <c r="C33" s="355">
        <v>487</v>
      </c>
      <c r="D33" s="419">
        <v>348.6</v>
      </c>
      <c r="E33" s="56"/>
    </row>
    <row r="34" spans="1:5" ht="15" customHeight="1">
      <c r="A34" s="297"/>
      <c r="B34" s="168">
        <v>2014</v>
      </c>
      <c r="C34" s="363">
        <v>1042</v>
      </c>
      <c r="D34" s="433">
        <v>180</v>
      </c>
      <c r="E34" s="56"/>
    </row>
    <row r="35" spans="1:5" ht="15" customHeight="1">
      <c r="A35" s="297"/>
      <c r="B35" s="165"/>
      <c r="C35" s="355"/>
      <c r="D35" s="419"/>
      <c r="E35" s="56"/>
    </row>
    <row r="36" spans="1:5" ht="15" customHeight="1">
      <c r="A36" s="297" t="s">
        <v>810</v>
      </c>
      <c r="B36" s="165">
        <v>2012</v>
      </c>
      <c r="C36" s="355">
        <v>141</v>
      </c>
      <c r="D36" s="419">
        <v>313.7</v>
      </c>
      <c r="E36" s="56" t="s">
        <v>519</v>
      </c>
    </row>
    <row r="37" spans="1:5" ht="15" customHeight="1">
      <c r="A37" s="438"/>
      <c r="B37" s="165">
        <v>2013</v>
      </c>
      <c r="C37" s="351">
        <v>146</v>
      </c>
      <c r="D37" s="419">
        <v>319.3</v>
      </c>
      <c r="E37" s="56"/>
    </row>
    <row r="38" spans="1:5" ht="15" customHeight="1">
      <c r="A38" s="438"/>
      <c r="B38" s="168">
        <v>2014</v>
      </c>
      <c r="C38" s="363">
        <v>170</v>
      </c>
      <c r="D38" s="433">
        <v>355.3</v>
      </c>
      <c r="E38" s="56"/>
    </row>
    <row r="39" spans="2:5" s="204" customFormat="1" ht="15" customHeight="1">
      <c r="B39" s="203"/>
      <c r="C39" s="363"/>
      <c r="D39" s="433"/>
      <c r="E39" s="238"/>
    </row>
    <row r="40" spans="1:5" s="204" customFormat="1" ht="15" customHeight="1">
      <c r="A40" s="438" t="s">
        <v>1306</v>
      </c>
      <c r="B40" s="165">
        <v>2012</v>
      </c>
      <c r="C40" s="355">
        <v>4937</v>
      </c>
      <c r="D40" s="419">
        <v>26835.9</v>
      </c>
      <c r="E40" s="50" t="s">
        <v>1307</v>
      </c>
    </row>
    <row r="41" spans="2:4" ht="15" customHeight="1">
      <c r="B41" s="165">
        <v>2013</v>
      </c>
      <c r="C41" s="355">
        <v>5142</v>
      </c>
      <c r="D41" s="419">
        <v>27242.9</v>
      </c>
    </row>
    <row r="42" spans="2:4" ht="15" customHeight="1">
      <c r="B42" s="168">
        <v>2014</v>
      </c>
      <c r="C42" s="363">
        <v>4704</v>
      </c>
      <c r="D42" s="433">
        <v>25544.7</v>
      </c>
    </row>
    <row r="44" spans="1:4" s="125" customFormat="1" ht="15" customHeight="1">
      <c r="A44" s="41" t="s">
        <v>812</v>
      </c>
      <c r="B44" s="41"/>
      <c r="C44" s="41"/>
      <c r="D44" s="41"/>
    </row>
    <row r="45" spans="1:4" s="125" customFormat="1" ht="15" customHeight="1">
      <c r="A45" s="41" t="s">
        <v>509</v>
      </c>
      <c r="B45" s="41"/>
      <c r="C45" s="41"/>
      <c r="D45" s="41"/>
    </row>
    <row r="46" spans="1:4" s="125" customFormat="1" ht="15" customHeight="1">
      <c r="A46" s="41" t="s">
        <v>813</v>
      </c>
      <c r="B46" s="41"/>
      <c r="C46" s="41"/>
      <c r="D46" s="41"/>
    </row>
    <row r="47" spans="1:4" s="125" customFormat="1" ht="15" customHeight="1">
      <c r="A47" s="42" t="s">
        <v>1493</v>
      </c>
      <c r="B47" s="41"/>
      <c r="C47" s="41"/>
      <c r="D47" s="41"/>
    </row>
    <row r="48" spans="1:4" ht="15">
      <c r="A48" s="120"/>
      <c r="B48" s="120"/>
      <c r="C48" s="120"/>
      <c r="D48" s="120"/>
    </row>
    <row r="49" spans="1:4" ht="15">
      <c r="A49" s="50"/>
      <c r="B49" s="169"/>
      <c r="C49" s="169"/>
      <c r="D49" s="169"/>
    </row>
    <row r="50" ht="15">
      <c r="A50" s="50"/>
    </row>
  </sheetData>
  <mergeCells count="1">
    <mergeCell ref="A3:B3"/>
  </mergeCells>
  <hyperlinks>
    <hyperlink ref="E1:E2" location="'Spis tablic  List of tables'!A190" display="Powrót do spisu tablic"/>
  </hyperlink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topLeftCell="A1">
      <pane xSplit="2" ySplit="3" topLeftCell="C4" activePane="bottomRight" state="frozen"/>
      <selection pane="topRight" activeCell="C1" sqref="C1"/>
      <selection pane="bottomLeft" activeCell="A4" sqref="A4"/>
      <selection pane="bottomRight" activeCell="A1" sqref="A1"/>
    </sheetView>
  </sheetViews>
  <sheetFormatPr defaultColWidth="9.140625" defaultRowHeight="15"/>
  <cols>
    <col min="1" max="1" width="46.8515625" style="2" customWidth="1"/>
    <col min="2" max="2" width="5.421875" style="2" customWidth="1"/>
    <col min="3" max="4" width="18.00390625" style="2" customWidth="1"/>
    <col min="5" max="5" width="50.7109375" style="2" customWidth="1"/>
    <col min="6" max="16384" width="9.140625" style="2" customWidth="1"/>
  </cols>
  <sheetData>
    <row r="1" spans="1:6" ht="15" customHeight="1">
      <c r="A1" s="209" t="s">
        <v>1363</v>
      </c>
      <c r="B1" s="167"/>
      <c r="E1" s="602" t="s">
        <v>1467</v>
      </c>
      <c r="F1" s="604"/>
    </row>
    <row r="2" spans="1:6" ht="15" customHeight="1">
      <c r="A2" s="202" t="s">
        <v>1310</v>
      </c>
      <c r="E2" s="603" t="s">
        <v>1468</v>
      </c>
      <c r="F2" s="604"/>
    </row>
    <row r="3" spans="1:5" ht="61.5" customHeight="1" thickBot="1">
      <c r="A3" s="749" t="s">
        <v>811</v>
      </c>
      <c r="B3" s="641"/>
      <c r="C3" s="502" t="s">
        <v>520</v>
      </c>
      <c r="D3" s="502" t="s">
        <v>801</v>
      </c>
      <c r="E3" s="170" t="s">
        <v>33</v>
      </c>
    </row>
    <row r="4" spans="1:5" ht="15" customHeight="1">
      <c r="A4" s="296" t="s">
        <v>1311</v>
      </c>
      <c r="B4" s="165">
        <v>2012</v>
      </c>
      <c r="C4" s="355">
        <v>57233</v>
      </c>
      <c r="D4" s="28">
        <v>44351.1</v>
      </c>
      <c r="E4" s="35" t="s">
        <v>1312</v>
      </c>
    </row>
    <row r="5" spans="1:5" ht="15" customHeight="1">
      <c r="A5" s="63"/>
      <c r="B5" s="165">
        <v>2013</v>
      </c>
      <c r="C5" s="355">
        <v>55329</v>
      </c>
      <c r="D5" s="28">
        <v>38382.7</v>
      </c>
      <c r="E5" s="35"/>
    </row>
    <row r="6" spans="1:5" ht="15" customHeight="1">
      <c r="A6" s="63"/>
      <c r="B6" s="168">
        <v>2014</v>
      </c>
      <c r="C6" s="363">
        <v>50597</v>
      </c>
      <c r="D6" s="30">
        <v>35938.6</v>
      </c>
      <c r="E6" s="35"/>
    </row>
    <row r="7" spans="1:5" ht="15" customHeight="1">
      <c r="A7" s="29" t="s">
        <v>511</v>
      </c>
      <c r="B7" s="165"/>
      <c r="C7" s="355"/>
      <c r="D7" s="28"/>
      <c r="E7" s="56" t="s">
        <v>240</v>
      </c>
    </row>
    <row r="8" spans="1:5" ht="15" customHeight="1">
      <c r="A8" s="297" t="s">
        <v>1315</v>
      </c>
      <c r="B8" s="165">
        <v>2012</v>
      </c>
      <c r="C8" s="355">
        <v>981</v>
      </c>
      <c r="D8" s="440">
        <v>4060.859</v>
      </c>
      <c r="E8" s="56" t="s">
        <v>1317</v>
      </c>
    </row>
    <row r="9" spans="1:5" ht="15" customHeight="1">
      <c r="A9" s="297"/>
      <c r="B9" s="165">
        <v>2013</v>
      </c>
      <c r="C9" s="355">
        <v>15</v>
      </c>
      <c r="D9" s="440">
        <v>128.518</v>
      </c>
      <c r="E9" s="56"/>
    </row>
    <row r="10" spans="1:5" ht="15" customHeight="1">
      <c r="A10" s="297"/>
      <c r="B10" s="168">
        <v>2014</v>
      </c>
      <c r="C10" s="363">
        <v>1</v>
      </c>
      <c r="D10" s="441">
        <v>13.564</v>
      </c>
      <c r="E10" s="56"/>
    </row>
    <row r="11" spans="1:5" ht="15" customHeight="1">
      <c r="A11" s="297"/>
      <c r="B11" s="165"/>
      <c r="C11" s="355"/>
      <c r="D11" s="440"/>
      <c r="E11" s="56"/>
    </row>
    <row r="12" spans="1:5" ht="15" customHeight="1">
      <c r="A12" s="297" t="s">
        <v>1313</v>
      </c>
      <c r="B12" s="165">
        <v>2012</v>
      </c>
      <c r="C12" s="355">
        <v>2</v>
      </c>
      <c r="D12" s="442">
        <v>0.1</v>
      </c>
      <c r="E12" s="56" t="s">
        <v>1319</v>
      </c>
    </row>
    <row r="13" spans="1:5" ht="15" customHeight="1">
      <c r="A13" s="297"/>
      <c r="B13" s="165">
        <v>2013</v>
      </c>
      <c r="C13" s="355">
        <v>2</v>
      </c>
      <c r="D13" s="440">
        <v>0.143</v>
      </c>
      <c r="E13" s="56"/>
    </row>
    <row r="14" spans="1:5" ht="15" customHeight="1">
      <c r="A14" s="297"/>
      <c r="B14" s="168">
        <v>2014</v>
      </c>
      <c r="C14" s="363">
        <v>7</v>
      </c>
      <c r="D14" s="441">
        <v>0.677</v>
      </c>
      <c r="E14" s="56"/>
    </row>
    <row r="15" spans="1:5" ht="15" customHeight="1">
      <c r="A15" s="297"/>
      <c r="B15" s="168"/>
      <c r="C15" s="355"/>
      <c r="D15" s="440"/>
      <c r="E15" s="56"/>
    </row>
    <row r="16" spans="1:5" ht="15" customHeight="1">
      <c r="A16" s="297" t="s">
        <v>753</v>
      </c>
      <c r="B16" s="165">
        <v>2012</v>
      </c>
      <c r="C16" s="66">
        <v>286</v>
      </c>
      <c r="D16" s="440">
        <v>699.647</v>
      </c>
      <c r="E16" s="56" t="s">
        <v>1372</v>
      </c>
    </row>
    <row r="17" spans="1:5" ht="15" customHeight="1">
      <c r="A17" s="297"/>
      <c r="B17" s="165">
        <v>2013</v>
      </c>
      <c r="C17" s="66">
        <v>201</v>
      </c>
      <c r="D17" s="440">
        <v>429.172</v>
      </c>
      <c r="E17" s="56"/>
    </row>
    <row r="18" spans="1:5" ht="15" customHeight="1">
      <c r="A18" s="297"/>
      <c r="B18" s="168">
        <v>2014</v>
      </c>
      <c r="C18" s="68">
        <v>223</v>
      </c>
      <c r="D18" s="441">
        <v>572.629</v>
      </c>
      <c r="E18" s="56"/>
    </row>
    <row r="19" spans="1:5" ht="15" customHeight="1">
      <c r="A19" s="438"/>
      <c r="B19" s="165"/>
      <c r="C19" s="68"/>
      <c r="D19" s="443"/>
      <c r="E19" s="164"/>
    </row>
    <row r="20" spans="1:5" ht="15" customHeight="1">
      <c r="A20" s="297" t="s">
        <v>1314</v>
      </c>
      <c r="B20" s="165">
        <v>2012</v>
      </c>
      <c r="C20" s="355">
        <v>55959</v>
      </c>
      <c r="D20" s="440">
        <v>39566.049</v>
      </c>
      <c r="E20" s="56" t="s">
        <v>1318</v>
      </c>
    </row>
    <row r="21" spans="1:5" ht="15" customHeight="1">
      <c r="A21" s="297"/>
      <c r="B21" s="165">
        <v>2013</v>
      </c>
      <c r="C21" s="355">
        <v>55094</v>
      </c>
      <c r="D21" s="440">
        <v>37793.396</v>
      </c>
      <c r="E21" s="56"/>
    </row>
    <row r="22" spans="1:5" ht="15" customHeight="1">
      <c r="A22" s="297"/>
      <c r="B22" s="168">
        <v>2014</v>
      </c>
      <c r="C22" s="363">
        <v>50363</v>
      </c>
      <c r="D22" s="441">
        <v>35332.822</v>
      </c>
      <c r="E22" s="56"/>
    </row>
    <row r="23" spans="1:5" ht="15" customHeight="1">
      <c r="A23" s="297"/>
      <c r="B23" s="165"/>
      <c r="C23" s="355"/>
      <c r="D23" s="440"/>
      <c r="E23" s="56"/>
    </row>
    <row r="24" spans="1:5" ht="15" customHeight="1">
      <c r="A24" s="297" t="s">
        <v>1316</v>
      </c>
      <c r="B24" s="165">
        <v>2012</v>
      </c>
      <c r="C24" s="355">
        <v>5</v>
      </c>
      <c r="D24" s="440">
        <v>24.5</v>
      </c>
      <c r="E24" s="56" t="s">
        <v>1320</v>
      </c>
    </row>
    <row r="25" spans="1:5" ht="15" customHeight="1">
      <c r="A25" s="297"/>
      <c r="B25" s="165">
        <v>2013</v>
      </c>
      <c r="C25" s="355">
        <v>4</v>
      </c>
      <c r="D25" s="440">
        <v>18.1</v>
      </c>
      <c r="E25" s="56"/>
    </row>
    <row r="26" spans="1:5" ht="15" customHeight="1">
      <c r="A26" s="297"/>
      <c r="B26" s="168">
        <v>2014</v>
      </c>
      <c r="C26" s="363">
        <v>2</v>
      </c>
      <c r="D26" s="441">
        <v>18.8</v>
      </c>
      <c r="E26" s="56"/>
    </row>
    <row r="28" spans="1:4" s="125" customFormat="1" ht="15" customHeight="1">
      <c r="A28" s="41" t="s">
        <v>812</v>
      </c>
      <c r="B28" s="41"/>
      <c r="C28" s="41"/>
      <c r="D28" s="41"/>
    </row>
    <row r="29" spans="1:4" s="125" customFormat="1" ht="15" customHeight="1">
      <c r="A29" s="41" t="s">
        <v>509</v>
      </c>
      <c r="B29" s="41"/>
      <c r="C29" s="41"/>
      <c r="D29" s="41"/>
    </row>
    <row r="30" spans="1:4" s="125" customFormat="1" ht="15" customHeight="1">
      <c r="A30" s="41" t="s">
        <v>813</v>
      </c>
      <c r="B30" s="41"/>
      <c r="C30" s="41"/>
      <c r="D30" s="41"/>
    </row>
    <row r="31" spans="1:4" s="125" customFormat="1" ht="15" customHeight="1">
      <c r="A31" s="42" t="s">
        <v>1493</v>
      </c>
      <c r="B31" s="41"/>
      <c r="C31" s="41"/>
      <c r="D31" s="41"/>
    </row>
    <row r="32" spans="1:4" ht="15">
      <c r="A32" s="120"/>
      <c r="B32" s="120"/>
      <c r="C32" s="120"/>
      <c r="D32" s="120"/>
    </row>
    <row r="33" spans="1:4" ht="15">
      <c r="A33" s="50"/>
      <c r="B33" s="169"/>
      <c r="C33" s="169"/>
      <c r="D33" s="169"/>
    </row>
    <row r="34" ht="15">
      <c r="A34" s="50"/>
    </row>
  </sheetData>
  <mergeCells count="1">
    <mergeCell ref="A3:B3"/>
  </mergeCells>
  <hyperlinks>
    <hyperlink ref="E1:E2" location="'Spis tablic  List of tables'!A193" display="Powrót do spisu tablic"/>
  </hyperlink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9.140625" defaultRowHeight="15"/>
  <cols>
    <col min="1" max="1" width="30.57421875" style="120" customWidth="1"/>
    <col min="2" max="9" width="12.7109375" style="120" customWidth="1"/>
    <col min="10" max="16384" width="9.140625" style="120" customWidth="1"/>
  </cols>
  <sheetData>
    <row r="1" spans="1:11" ht="14.25">
      <c r="A1" s="176" t="s">
        <v>1364</v>
      </c>
      <c r="I1" s="602" t="s">
        <v>1467</v>
      </c>
      <c r="J1" s="133"/>
      <c r="K1" s="133"/>
    </row>
    <row r="2" spans="1:11" ht="15">
      <c r="A2" s="201" t="s">
        <v>24</v>
      </c>
      <c r="I2" s="603" t="s">
        <v>1468</v>
      </c>
      <c r="J2" s="133"/>
      <c r="K2" s="133"/>
    </row>
    <row r="3" ht="14.25">
      <c r="A3" s="195" t="s">
        <v>756</v>
      </c>
    </row>
    <row r="4" ht="15">
      <c r="A4" s="195" t="s">
        <v>25</v>
      </c>
    </row>
    <row r="5" spans="1:9" ht="60.75" customHeight="1">
      <c r="A5" s="648" t="s">
        <v>194</v>
      </c>
      <c r="B5" s="628" t="s">
        <v>333</v>
      </c>
      <c r="C5" s="628" t="s">
        <v>1324</v>
      </c>
      <c r="D5" s="628" t="s">
        <v>334</v>
      </c>
      <c r="E5" s="628" t="s">
        <v>1321</v>
      </c>
      <c r="F5" s="658" t="s">
        <v>1325</v>
      </c>
      <c r="G5" s="754"/>
      <c r="H5" s="628" t="s">
        <v>1322</v>
      </c>
      <c r="I5" s="629" t="s">
        <v>1323</v>
      </c>
    </row>
    <row r="6" spans="1:9" s="2" customFormat="1" ht="30.75" customHeight="1" thickBot="1">
      <c r="A6" s="650"/>
      <c r="B6" s="632"/>
      <c r="C6" s="632"/>
      <c r="D6" s="632"/>
      <c r="E6" s="632"/>
      <c r="F6" s="503"/>
      <c r="G6" s="512" t="s">
        <v>1144</v>
      </c>
      <c r="H6" s="632"/>
      <c r="I6" s="717"/>
    </row>
    <row r="7" spans="1:9" ht="15" customHeight="1">
      <c r="A7" s="316" t="s">
        <v>64</v>
      </c>
      <c r="B7" s="376">
        <v>36</v>
      </c>
      <c r="C7" s="376">
        <v>14</v>
      </c>
      <c r="D7" s="376">
        <v>3</v>
      </c>
      <c r="E7" s="376">
        <v>1671</v>
      </c>
      <c r="F7" s="376">
        <v>1585</v>
      </c>
      <c r="G7" s="376">
        <v>2564</v>
      </c>
      <c r="H7" s="376">
        <v>251373</v>
      </c>
      <c r="I7" s="444">
        <v>98.03939157566303</v>
      </c>
    </row>
    <row r="8" spans="1:9" ht="15" customHeight="1">
      <c r="A8" s="78" t="s">
        <v>65</v>
      </c>
      <c r="B8" s="343"/>
      <c r="C8" s="343"/>
      <c r="D8" s="343"/>
      <c r="E8" s="343"/>
      <c r="F8" s="343"/>
      <c r="G8" s="343"/>
      <c r="H8" s="343"/>
      <c r="I8" s="48"/>
    </row>
    <row r="9" spans="1:9" ht="15" customHeight="1">
      <c r="A9" s="79"/>
      <c r="B9" s="343"/>
      <c r="C9" s="343"/>
      <c r="D9" s="343"/>
      <c r="E9" s="343"/>
      <c r="F9" s="343"/>
      <c r="G9" s="343"/>
      <c r="H9" s="343"/>
      <c r="I9" s="48"/>
    </row>
    <row r="10" spans="1:9" ht="15" customHeight="1">
      <c r="A10" s="278" t="s">
        <v>66</v>
      </c>
      <c r="B10" s="356">
        <v>6</v>
      </c>
      <c r="C10" s="356">
        <v>8</v>
      </c>
      <c r="D10" s="356">
        <v>2</v>
      </c>
      <c r="E10" s="356">
        <v>625</v>
      </c>
      <c r="F10" s="356">
        <v>587</v>
      </c>
      <c r="G10" s="356">
        <v>1053</v>
      </c>
      <c r="H10" s="356">
        <v>94188</v>
      </c>
      <c r="I10" s="53">
        <v>89.44729344729345</v>
      </c>
    </row>
    <row r="11" spans="1:9" ht="15" customHeight="1">
      <c r="A11" s="78" t="s">
        <v>67</v>
      </c>
      <c r="B11" s="343"/>
      <c r="C11" s="343"/>
      <c r="D11" s="343"/>
      <c r="E11" s="343"/>
      <c r="F11" s="343"/>
      <c r="G11" s="343"/>
      <c r="H11" s="343"/>
      <c r="I11" s="48"/>
    </row>
    <row r="12" spans="1:9" ht="15" customHeight="1">
      <c r="A12" s="80" t="s">
        <v>68</v>
      </c>
      <c r="B12" s="343"/>
      <c r="C12" s="343"/>
      <c r="D12" s="343"/>
      <c r="E12" s="343"/>
      <c r="F12" s="343"/>
      <c r="G12" s="343"/>
      <c r="H12" s="343"/>
      <c r="I12" s="48"/>
    </row>
    <row r="13" spans="1:9" ht="15" customHeight="1">
      <c r="A13" s="81" t="s">
        <v>69</v>
      </c>
      <c r="B13" s="343"/>
      <c r="C13" s="343"/>
      <c r="D13" s="343"/>
      <c r="E13" s="343"/>
      <c r="F13" s="343"/>
      <c r="G13" s="343"/>
      <c r="H13" s="343"/>
      <c r="I13" s="48"/>
    </row>
    <row r="14" spans="1:10" ht="15" customHeight="1">
      <c r="A14" s="298" t="s">
        <v>70</v>
      </c>
      <c r="B14" s="401" t="s">
        <v>1214</v>
      </c>
      <c r="C14" s="401" t="s">
        <v>1214</v>
      </c>
      <c r="D14" s="401" t="s">
        <v>1214</v>
      </c>
      <c r="E14" s="401" t="s">
        <v>1214</v>
      </c>
      <c r="F14" s="401" t="s">
        <v>1214</v>
      </c>
      <c r="G14" s="401" t="s">
        <v>1214</v>
      </c>
      <c r="H14" s="401" t="s">
        <v>1214</v>
      </c>
      <c r="I14" s="445" t="s">
        <v>1214</v>
      </c>
      <c r="J14" s="121"/>
    </row>
    <row r="15" spans="1:9" ht="15" customHeight="1">
      <c r="A15" s="298" t="s">
        <v>71</v>
      </c>
      <c r="B15" s="401" t="s">
        <v>1214</v>
      </c>
      <c r="C15" s="446">
        <v>1</v>
      </c>
      <c r="D15" s="401" t="s">
        <v>1214</v>
      </c>
      <c r="E15" s="343">
        <v>15</v>
      </c>
      <c r="F15" s="343">
        <v>10</v>
      </c>
      <c r="G15" s="343">
        <v>10</v>
      </c>
      <c r="H15" s="343">
        <v>302</v>
      </c>
      <c r="I15" s="48">
        <v>30.2</v>
      </c>
    </row>
    <row r="16" spans="1:9" ht="15" customHeight="1">
      <c r="A16" s="298" t="s">
        <v>72</v>
      </c>
      <c r="B16" s="401" t="s">
        <v>1214</v>
      </c>
      <c r="C16" s="446">
        <v>1</v>
      </c>
      <c r="D16" s="401" t="s">
        <v>1214</v>
      </c>
      <c r="E16" s="343">
        <v>15</v>
      </c>
      <c r="F16" s="343">
        <v>11</v>
      </c>
      <c r="G16" s="343">
        <v>16</v>
      </c>
      <c r="H16" s="343">
        <v>1873</v>
      </c>
      <c r="I16" s="48">
        <v>117.0625</v>
      </c>
    </row>
    <row r="17" spans="1:9" ht="15" customHeight="1">
      <c r="A17" s="298" t="s">
        <v>73</v>
      </c>
      <c r="B17" s="446">
        <v>1</v>
      </c>
      <c r="C17" s="401" t="s">
        <v>1214</v>
      </c>
      <c r="D17" s="343">
        <v>1</v>
      </c>
      <c r="E17" s="343">
        <v>87</v>
      </c>
      <c r="F17" s="343">
        <v>81</v>
      </c>
      <c r="G17" s="343">
        <v>121</v>
      </c>
      <c r="H17" s="343">
        <v>12172</v>
      </c>
      <c r="I17" s="48">
        <v>100.59504132231405</v>
      </c>
    </row>
    <row r="18" spans="1:9" ht="15" customHeight="1">
      <c r="A18" s="298" t="s">
        <v>74</v>
      </c>
      <c r="B18" s="343">
        <v>1</v>
      </c>
      <c r="C18" s="401" t="s">
        <v>1214</v>
      </c>
      <c r="D18" s="401" t="s">
        <v>1214</v>
      </c>
      <c r="E18" s="343">
        <v>15</v>
      </c>
      <c r="F18" s="343">
        <v>14</v>
      </c>
      <c r="G18" s="343">
        <v>14</v>
      </c>
      <c r="H18" s="343">
        <v>1954</v>
      </c>
      <c r="I18" s="48">
        <v>139.57142857142858</v>
      </c>
    </row>
    <row r="19" spans="1:9" ht="15" customHeight="1">
      <c r="A19" s="298" t="s">
        <v>75</v>
      </c>
      <c r="B19" s="401" t="s">
        <v>1214</v>
      </c>
      <c r="C19" s="343">
        <v>4</v>
      </c>
      <c r="D19" s="343">
        <v>1</v>
      </c>
      <c r="E19" s="343">
        <v>100</v>
      </c>
      <c r="F19" s="343">
        <v>92</v>
      </c>
      <c r="G19" s="343">
        <v>150</v>
      </c>
      <c r="H19" s="343">
        <v>15241</v>
      </c>
      <c r="I19" s="48">
        <v>101.60666666666667</v>
      </c>
    </row>
    <row r="20" spans="1:9" ht="15" customHeight="1">
      <c r="A20" s="80" t="s">
        <v>76</v>
      </c>
      <c r="B20" s="343"/>
      <c r="C20" s="343"/>
      <c r="D20" s="343"/>
      <c r="E20" s="343"/>
      <c r="F20" s="343"/>
      <c r="G20" s="343"/>
      <c r="H20" s="343"/>
      <c r="I20" s="48"/>
    </row>
    <row r="21" spans="1:9" ht="15" customHeight="1">
      <c r="A21" s="82" t="s">
        <v>77</v>
      </c>
      <c r="B21" s="343"/>
      <c r="C21" s="343"/>
      <c r="D21" s="343"/>
      <c r="E21" s="343"/>
      <c r="F21" s="343"/>
      <c r="G21" s="343"/>
      <c r="H21" s="343"/>
      <c r="I21" s="48"/>
    </row>
    <row r="22" spans="1:9" ht="15" customHeight="1">
      <c r="A22" s="81" t="s">
        <v>78</v>
      </c>
      <c r="B22" s="343"/>
      <c r="C22" s="343"/>
      <c r="D22" s="343"/>
      <c r="E22" s="343"/>
      <c r="F22" s="343"/>
      <c r="G22" s="343"/>
      <c r="H22" s="343"/>
      <c r="I22" s="48"/>
    </row>
    <row r="23" spans="1:9" ht="15" customHeight="1">
      <c r="A23" s="279" t="s">
        <v>79</v>
      </c>
      <c r="B23" s="343">
        <v>4</v>
      </c>
      <c r="C23" s="343">
        <v>2</v>
      </c>
      <c r="D23" s="401" t="s">
        <v>1214</v>
      </c>
      <c r="E23" s="343">
        <v>393</v>
      </c>
      <c r="F23" s="343">
        <v>379</v>
      </c>
      <c r="G23" s="343">
        <v>742</v>
      </c>
      <c r="H23" s="343">
        <v>62646</v>
      </c>
      <c r="I23" s="48">
        <v>84.42857142857143</v>
      </c>
    </row>
    <row r="24" spans="1:9" ht="15" customHeight="1">
      <c r="A24" s="79"/>
      <c r="B24" s="343"/>
      <c r="C24" s="343"/>
      <c r="D24" s="343"/>
      <c r="E24" s="343"/>
      <c r="F24" s="343"/>
      <c r="G24" s="343"/>
      <c r="H24" s="343"/>
      <c r="I24" s="48"/>
    </row>
    <row r="25" spans="1:9" ht="15" customHeight="1">
      <c r="A25" s="278" t="s">
        <v>80</v>
      </c>
      <c r="B25" s="356">
        <v>6</v>
      </c>
      <c r="C25" s="356">
        <v>1</v>
      </c>
      <c r="D25" s="447" t="s">
        <v>1214</v>
      </c>
      <c r="E25" s="356">
        <v>200</v>
      </c>
      <c r="F25" s="356">
        <v>188</v>
      </c>
      <c r="G25" s="356">
        <v>242</v>
      </c>
      <c r="H25" s="356">
        <v>30933</v>
      </c>
      <c r="I25" s="53">
        <v>127.82231404958678</v>
      </c>
    </row>
    <row r="26" spans="1:9" ht="15" customHeight="1">
      <c r="A26" s="78" t="s">
        <v>67</v>
      </c>
      <c r="B26" s="343"/>
      <c r="C26" s="343"/>
      <c r="D26" s="343"/>
      <c r="E26" s="343"/>
      <c r="F26" s="343"/>
      <c r="G26" s="343"/>
      <c r="H26" s="343"/>
      <c r="I26" s="48"/>
    </row>
    <row r="27" spans="1:9" ht="15" customHeight="1">
      <c r="A27" s="80" t="s">
        <v>68</v>
      </c>
      <c r="B27" s="343"/>
      <c r="C27" s="343"/>
      <c r="D27" s="343"/>
      <c r="E27" s="343"/>
      <c r="F27" s="343"/>
      <c r="G27" s="343"/>
      <c r="H27" s="343"/>
      <c r="I27" s="48"/>
    </row>
    <row r="28" spans="1:9" ht="15" customHeight="1">
      <c r="A28" s="81" t="s">
        <v>69</v>
      </c>
      <c r="B28" s="343"/>
      <c r="C28" s="343"/>
      <c r="D28" s="343"/>
      <c r="E28" s="343"/>
      <c r="F28" s="343"/>
      <c r="G28" s="343"/>
      <c r="H28" s="343"/>
      <c r="I28" s="48"/>
    </row>
    <row r="29" spans="1:9" ht="15" customHeight="1">
      <c r="A29" s="298" t="s">
        <v>81</v>
      </c>
      <c r="B29" s="343">
        <v>1</v>
      </c>
      <c r="C29" s="401" t="s">
        <v>1214</v>
      </c>
      <c r="D29" s="401" t="s">
        <v>1214</v>
      </c>
      <c r="E29" s="343">
        <v>100</v>
      </c>
      <c r="F29" s="343">
        <v>92</v>
      </c>
      <c r="G29" s="343">
        <v>100</v>
      </c>
      <c r="H29" s="343">
        <v>12108</v>
      </c>
      <c r="I29" s="48">
        <v>121.08</v>
      </c>
    </row>
    <row r="30" spans="1:9" ht="15" customHeight="1">
      <c r="A30" s="298" t="s">
        <v>82</v>
      </c>
      <c r="B30" s="343">
        <v>1</v>
      </c>
      <c r="C30" s="343">
        <v>1</v>
      </c>
      <c r="D30" s="401" t="s">
        <v>1214</v>
      </c>
      <c r="E30" s="343">
        <v>35</v>
      </c>
      <c r="F30" s="343">
        <v>32</v>
      </c>
      <c r="G30" s="343">
        <v>49</v>
      </c>
      <c r="H30" s="343">
        <v>6385</v>
      </c>
      <c r="I30" s="48">
        <v>130.30612244897958</v>
      </c>
    </row>
    <row r="31" spans="1:9" ht="15" customHeight="1">
      <c r="A31" s="298" t="s">
        <v>83</v>
      </c>
      <c r="B31" s="401" t="s">
        <v>1214</v>
      </c>
      <c r="C31" s="401" t="s">
        <v>1214</v>
      </c>
      <c r="D31" s="401" t="s">
        <v>1214</v>
      </c>
      <c r="E31" s="401" t="s">
        <v>1214</v>
      </c>
      <c r="F31" s="401" t="s">
        <v>1214</v>
      </c>
      <c r="G31" s="401" t="s">
        <v>1214</v>
      </c>
      <c r="H31" s="401" t="s">
        <v>1214</v>
      </c>
      <c r="I31" s="445" t="s">
        <v>1214</v>
      </c>
    </row>
    <row r="32" spans="1:9" ht="15" customHeight="1">
      <c r="A32" s="298" t="s">
        <v>84</v>
      </c>
      <c r="B32" s="343">
        <v>2</v>
      </c>
      <c r="C32" s="401" t="s">
        <v>1214</v>
      </c>
      <c r="D32" s="401" t="s">
        <v>1214</v>
      </c>
      <c r="E32" s="343">
        <v>30</v>
      </c>
      <c r="F32" s="343">
        <v>30</v>
      </c>
      <c r="G32" s="343">
        <v>52</v>
      </c>
      <c r="H32" s="343">
        <v>5680</v>
      </c>
      <c r="I32" s="48">
        <v>109.23076923076923</v>
      </c>
    </row>
    <row r="33" spans="1:9" ht="15" customHeight="1">
      <c r="A33" s="298" t="s">
        <v>85</v>
      </c>
      <c r="B33" s="343">
        <v>1</v>
      </c>
      <c r="C33" s="401" t="s">
        <v>1214</v>
      </c>
      <c r="D33" s="401" t="s">
        <v>1214</v>
      </c>
      <c r="E33" s="343">
        <v>20</v>
      </c>
      <c r="F33" s="343">
        <v>20</v>
      </c>
      <c r="G33" s="343">
        <v>20</v>
      </c>
      <c r="H33" s="343">
        <v>3820</v>
      </c>
      <c r="I33" s="48">
        <v>191</v>
      </c>
    </row>
    <row r="34" spans="1:9" ht="15" customHeight="1">
      <c r="A34" s="298" t="s">
        <v>86</v>
      </c>
      <c r="B34" s="343">
        <v>1</v>
      </c>
      <c r="C34" s="401" t="s">
        <v>1214</v>
      </c>
      <c r="D34" s="401" t="s">
        <v>1214</v>
      </c>
      <c r="E34" s="343">
        <v>15</v>
      </c>
      <c r="F34" s="343">
        <v>14</v>
      </c>
      <c r="G34" s="343">
        <v>21</v>
      </c>
      <c r="H34" s="343">
        <v>2940</v>
      </c>
      <c r="I34" s="48">
        <v>140</v>
      </c>
    </row>
    <row r="35" spans="1:9" ht="15" customHeight="1">
      <c r="A35" s="79"/>
      <c r="B35" s="343"/>
      <c r="C35" s="343"/>
      <c r="D35" s="343"/>
      <c r="E35" s="343"/>
      <c r="F35" s="343"/>
      <c r="G35" s="343"/>
      <c r="H35" s="343"/>
      <c r="I35" s="48"/>
    </row>
    <row r="36" spans="1:9" ht="15" customHeight="1">
      <c r="A36" s="278" t="s">
        <v>87</v>
      </c>
      <c r="B36" s="356">
        <v>24</v>
      </c>
      <c r="C36" s="356">
        <v>5</v>
      </c>
      <c r="D36" s="356">
        <v>1</v>
      </c>
      <c r="E36" s="356">
        <v>846</v>
      </c>
      <c r="F36" s="356">
        <v>810</v>
      </c>
      <c r="G36" s="356">
        <v>1269</v>
      </c>
      <c r="H36" s="356">
        <v>126252</v>
      </c>
      <c r="I36" s="53">
        <v>99.48936170212765</v>
      </c>
    </row>
    <row r="37" spans="1:9" ht="15" customHeight="1">
      <c r="A37" s="78" t="s">
        <v>67</v>
      </c>
      <c r="B37" s="343"/>
      <c r="C37" s="343"/>
      <c r="D37" s="343"/>
      <c r="E37" s="343"/>
      <c r="F37" s="343"/>
      <c r="G37" s="343"/>
      <c r="H37" s="343"/>
      <c r="I37" s="48"/>
    </row>
    <row r="38" spans="1:9" ht="15" customHeight="1">
      <c r="A38" s="80" t="s">
        <v>68</v>
      </c>
      <c r="B38" s="343"/>
      <c r="C38" s="343"/>
      <c r="D38" s="343"/>
      <c r="E38" s="343"/>
      <c r="F38" s="343"/>
      <c r="G38" s="343"/>
      <c r="H38" s="343"/>
      <c r="I38" s="48"/>
    </row>
    <row r="39" spans="1:9" ht="15" customHeight="1">
      <c r="A39" s="81" t="s">
        <v>69</v>
      </c>
      <c r="B39" s="343"/>
      <c r="C39" s="343"/>
      <c r="D39" s="343"/>
      <c r="E39" s="343"/>
      <c r="F39" s="343"/>
      <c r="G39" s="343"/>
      <c r="H39" s="343"/>
      <c r="I39" s="48"/>
    </row>
    <row r="40" spans="1:9" ht="15" customHeight="1">
      <c r="A40" s="298" t="s">
        <v>88</v>
      </c>
      <c r="B40" s="343"/>
      <c r="C40" s="343"/>
      <c r="D40" s="343"/>
      <c r="E40" s="343"/>
      <c r="F40" s="343"/>
      <c r="G40" s="343"/>
      <c r="H40" s="343"/>
      <c r="I40" s="48"/>
    </row>
    <row r="41" spans="1:9" ht="15" customHeight="1">
      <c r="A41" s="298" t="s">
        <v>89</v>
      </c>
      <c r="B41" s="343">
        <v>1</v>
      </c>
      <c r="C41" s="401" t="s">
        <v>1214</v>
      </c>
      <c r="D41" s="401" t="s">
        <v>1214</v>
      </c>
      <c r="E41" s="343">
        <v>59</v>
      </c>
      <c r="F41" s="343">
        <v>59</v>
      </c>
      <c r="G41" s="343">
        <v>93</v>
      </c>
      <c r="H41" s="343">
        <v>8710</v>
      </c>
      <c r="I41" s="48">
        <v>93.65591397849462</v>
      </c>
    </row>
    <row r="42" spans="1:9" ht="15" customHeight="1">
      <c r="A42" s="298" t="s">
        <v>90</v>
      </c>
      <c r="B42" s="343">
        <v>0</v>
      </c>
      <c r="C42" s="343">
        <v>1</v>
      </c>
      <c r="D42" s="343">
        <v>1</v>
      </c>
      <c r="E42" s="343">
        <v>45</v>
      </c>
      <c r="F42" s="343">
        <v>35</v>
      </c>
      <c r="G42" s="343">
        <v>53</v>
      </c>
      <c r="H42" s="343">
        <v>6814</v>
      </c>
      <c r="I42" s="48">
        <v>128.56603773584905</v>
      </c>
    </row>
    <row r="43" spans="1:9" ht="15" customHeight="1">
      <c r="A43" s="298" t="s">
        <v>91</v>
      </c>
      <c r="B43" s="343">
        <v>2</v>
      </c>
      <c r="C43" s="401" t="s">
        <v>1214</v>
      </c>
      <c r="D43" s="401" t="s">
        <v>1214</v>
      </c>
      <c r="E43" s="343">
        <v>49</v>
      </c>
      <c r="F43" s="343">
        <v>43</v>
      </c>
      <c r="G43" s="343">
        <v>68</v>
      </c>
      <c r="H43" s="343">
        <v>7544</v>
      </c>
      <c r="I43" s="48">
        <v>110.94117647058823</v>
      </c>
    </row>
    <row r="44" spans="1:9" ht="15" customHeight="1">
      <c r="A44" s="298" t="s">
        <v>92</v>
      </c>
      <c r="B44" s="401" t="s">
        <v>1214</v>
      </c>
      <c r="C44" s="401" t="s">
        <v>1214</v>
      </c>
      <c r="D44" s="401" t="s">
        <v>1214</v>
      </c>
      <c r="E44" s="401" t="s">
        <v>1214</v>
      </c>
      <c r="F44" s="401" t="s">
        <v>1214</v>
      </c>
      <c r="G44" s="401" t="s">
        <v>1214</v>
      </c>
      <c r="H44" s="401" t="s">
        <v>1214</v>
      </c>
      <c r="I44" s="445" t="s">
        <v>1214</v>
      </c>
    </row>
    <row r="45" spans="1:9" ht="15" customHeight="1">
      <c r="A45" s="298" t="s">
        <v>93</v>
      </c>
      <c r="B45" s="343">
        <v>6</v>
      </c>
      <c r="C45" s="401" t="s">
        <v>1214</v>
      </c>
      <c r="D45" s="401" t="s">
        <v>1214</v>
      </c>
      <c r="E45" s="343">
        <v>85</v>
      </c>
      <c r="F45" s="343">
        <v>76</v>
      </c>
      <c r="G45" s="343">
        <v>107</v>
      </c>
      <c r="H45" s="343">
        <v>9453</v>
      </c>
      <c r="I45" s="48">
        <v>88.34579439252336</v>
      </c>
    </row>
    <row r="46" spans="1:9" ht="15" customHeight="1">
      <c r="A46" s="298" t="s">
        <v>94</v>
      </c>
      <c r="B46" s="343">
        <v>1</v>
      </c>
      <c r="C46" s="343">
        <v>1</v>
      </c>
      <c r="D46" s="401" t="s">
        <v>1214</v>
      </c>
      <c r="E46" s="343">
        <v>30</v>
      </c>
      <c r="F46" s="343">
        <v>24</v>
      </c>
      <c r="G46" s="343">
        <v>24</v>
      </c>
      <c r="H46" s="343">
        <v>2959</v>
      </c>
      <c r="I46" s="48">
        <v>123.29166666666667</v>
      </c>
    </row>
    <row r="47" spans="1:9" ht="15" customHeight="1">
      <c r="A47" s="83" t="s">
        <v>76</v>
      </c>
      <c r="B47" s="343"/>
      <c r="C47" s="343"/>
      <c r="D47" s="343"/>
      <c r="E47" s="343"/>
      <c r="F47" s="343"/>
      <c r="G47" s="343"/>
      <c r="H47" s="343"/>
      <c r="I47" s="48"/>
    </row>
    <row r="48" spans="1:9" ht="15" customHeight="1">
      <c r="A48" s="82" t="s">
        <v>77</v>
      </c>
      <c r="B48" s="343"/>
      <c r="C48" s="343"/>
      <c r="D48" s="343"/>
      <c r="E48" s="343"/>
      <c r="F48" s="343"/>
      <c r="G48" s="343"/>
      <c r="H48" s="343"/>
      <c r="I48" s="48"/>
    </row>
    <row r="49" spans="1:9" ht="15" customHeight="1">
      <c r="A49" s="81" t="s">
        <v>78</v>
      </c>
      <c r="B49" s="343"/>
      <c r="C49" s="343"/>
      <c r="D49" s="343"/>
      <c r="E49" s="343"/>
      <c r="F49" s="343"/>
      <c r="G49" s="343"/>
      <c r="H49" s="343"/>
      <c r="I49" s="48"/>
    </row>
    <row r="50" spans="1:9" ht="15" customHeight="1">
      <c r="A50" s="279" t="s">
        <v>95</v>
      </c>
      <c r="B50" s="343">
        <v>14</v>
      </c>
      <c r="C50" s="343">
        <v>3</v>
      </c>
      <c r="D50" s="401" t="s">
        <v>1214</v>
      </c>
      <c r="E50" s="343">
        <v>578</v>
      </c>
      <c r="F50" s="343">
        <v>573</v>
      </c>
      <c r="G50" s="343">
        <v>924</v>
      </c>
      <c r="H50" s="343">
        <v>90772</v>
      </c>
      <c r="I50" s="48">
        <v>98.23809523809524</v>
      </c>
    </row>
    <row r="51" ht="15" customHeight="1"/>
    <row r="52" s="41" customFormat="1" ht="15" customHeight="1">
      <c r="A52" s="41" t="s">
        <v>1109</v>
      </c>
    </row>
    <row r="53" s="41" customFormat="1" ht="15" customHeight="1">
      <c r="A53" s="42" t="s">
        <v>392</v>
      </c>
    </row>
  </sheetData>
  <mergeCells count="8">
    <mergeCell ref="I5:I6"/>
    <mergeCell ref="F5:G5"/>
    <mergeCell ref="B5:B6"/>
    <mergeCell ref="A5:A6"/>
    <mergeCell ref="D5:D6"/>
    <mergeCell ref="E5:E6"/>
    <mergeCell ref="H5:H6"/>
    <mergeCell ref="C5:C6"/>
  </mergeCells>
  <hyperlinks>
    <hyperlink ref="I1:I2" location="'Spis tablic  List of tables'!A196" display="Powrót do spisu tablic"/>
  </hyperlink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17.140625" defaultRowHeight="15"/>
  <cols>
    <col min="1" max="1" width="21.421875" style="120" customWidth="1"/>
    <col min="2" max="13" width="11.7109375" style="120" customWidth="1"/>
    <col min="14" max="16384" width="17.140625" style="120" customWidth="1"/>
  </cols>
  <sheetData>
    <row r="1" spans="1:14" ht="15" customHeight="1">
      <c r="A1" s="176" t="s">
        <v>1365</v>
      </c>
      <c r="M1" s="602" t="s">
        <v>1467</v>
      </c>
      <c r="N1" s="133"/>
    </row>
    <row r="2" spans="1:14" ht="15" customHeight="1">
      <c r="A2" s="201" t="s">
        <v>24</v>
      </c>
      <c r="M2" s="603" t="s">
        <v>1468</v>
      </c>
      <c r="N2" s="133"/>
    </row>
    <row r="3" ht="15" customHeight="1">
      <c r="A3" s="195" t="s">
        <v>1051</v>
      </c>
    </row>
    <row r="4" ht="15" customHeight="1">
      <c r="A4" s="195" t="s">
        <v>25</v>
      </c>
    </row>
    <row r="5" spans="1:13" s="2" customFormat="1" ht="30" customHeight="1">
      <c r="A5" s="679" t="s">
        <v>174</v>
      </c>
      <c r="B5" s="630" t="s">
        <v>416</v>
      </c>
      <c r="C5" s="639"/>
      <c r="D5" s="639"/>
      <c r="E5" s="630" t="s">
        <v>417</v>
      </c>
      <c r="F5" s="639"/>
      <c r="G5" s="639"/>
      <c r="H5" s="630" t="s">
        <v>418</v>
      </c>
      <c r="I5" s="639"/>
      <c r="J5" s="639"/>
      <c r="K5" s="630" t="s">
        <v>800</v>
      </c>
      <c r="L5" s="639"/>
      <c r="M5" s="681"/>
    </row>
    <row r="6" spans="1:13" s="2" customFormat="1" ht="45" customHeight="1" thickBot="1">
      <c r="A6" s="680"/>
      <c r="B6" s="502" t="s">
        <v>419</v>
      </c>
      <c r="C6" s="502" t="s">
        <v>420</v>
      </c>
      <c r="D6" s="502" t="s">
        <v>421</v>
      </c>
      <c r="E6" s="502" t="s">
        <v>419</v>
      </c>
      <c r="F6" s="502" t="s">
        <v>420</v>
      </c>
      <c r="G6" s="511" t="s">
        <v>421</v>
      </c>
      <c r="H6" s="502" t="s">
        <v>419</v>
      </c>
      <c r="I6" s="502" t="s">
        <v>420</v>
      </c>
      <c r="J6" s="511" t="s">
        <v>421</v>
      </c>
      <c r="K6" s="502" t="s">
        <v>419</v>
      </c>
      <c r="L6" s="502" t="s">
        <v>420</v>
      </c>
      <c r="M6" s="520" t="s">
        <v>421</v>
      </c>
    </row>
    <row r="7" spans="1:13" s="2" customFormat="1" ht="15" customHeight="1">
      <c r="A7" s="278" t="s">
        <v>64</v>
      </c>
      <c r="B7" s="448">
        <v>42</v>
      </c>
      <c r="C7" s="448">
        <v>848</v>
      </c>
      <c r="D7" s="448">
        <v>811</v>
      </c>
      <c r="E7" s="448">
        <v>10</v>
      </c>
      <c r="F7" s="448">
        <v>75</v>
      </c>
      <c r="G7" s="448">
        <v>68</v>
      </c>
      <c r="H7" s="448">
        <v>3</v>
      </c>
      <c r="I7" s="448">
        <v>35</v>
      </c>
      <c r="J7" s="448">
        <v>36</v>
      </c>
      <c r="K7" s="448">
        <v>5</v>
      </c>
      <c r="L7" s="448">
        <v>115</v>
      </c>
      <c r="M7" s="449">
        <v>102</v>
      </c>
    </row>
    <row r="8" spans="1:13" s="2" customFormat="1" ht="15" customHeight="1">
      <c r="A8" s="78" t="s">
        <v>65</v>
      </c>
      <c r="B8" s="526"/>
      <c r="C8" s="526"/>
      <c r="D8" s="526"/>
      <c r="E8" s="526"/>
      <c r="F8" s="526"/>
      <c r="G8" s="526"/>
      <c r="H8" s="526"/>
      <c r="I8" s="526"/>
      <c r="J8" s="526"/>
      <c r="K8" s="526"/>
      <c r="L8" s="526"/>
      <c r="M8" s="523"/>
    </row>
    <row r="9" spans="1:13" s="2" customFormat="1" ht="15" customHeight="1">
      <c r="A9" s="79"/>
      <c r="B9" s="526"/>
      <c r="C9" s="526"/>
      <c r="D9" s="526"/>
      <c r="E9" s="526"/>
      <c r="F9" s="526"/>
      <c r="G9" s="526"/>
      <c r="H9" s="526"/>
      <c r="I9" s="526"/>
      <c r="J9" s="526"/>
      <c r="K9" s="526"/>
      <c r="L9" s="526"/>
      <c r="M9" s="523"/>
    </row>
    <row r="10" spans="1:13" s="2" customFormat="1" ht="15" customHeight="1">
      <c r="A10" s="278" t="s">
        <v>66</v>
      </c>
      <c r="B10" s="450">
        <v>15</v>
      </c>
      <c r="C10" s="450">
        <v>334</v>
      </c>
      <c r="D10" s="450">
        <v>332</v>
      </c>
      <c r="E10" s="450">
        <v>1</v>
      </c>
      <c r="F10" s="450">
        <v>8</v>
      </c>
      <c r="G10" s="450">
        <v>8</v>
      </c>
      <c r="H10" s="451" t="s">
        <v>1214</v>
      </c>
      <c r="I10" s="451" t="s">
        <v>1214</v>
      </c>
      <c r="J10" s="451" t="s">
        <v>1214</v>
      </c>
      <c r="K10" s="450">
        <v>1</v>
      </c>
      <c r="L10" s="450">
        <v>30</v>
      </c>
      <c r="M10" s="449">
        <v>29</v>
      </c>
    </row>
    <row r="11" spans="1:13" s="2" customFormat="1" ht="15" customHeight="1">
      <c r="A11" s="78" t="s">
        <v>67</v>
      </c>
      <c r="B11" s="526"/>
      <c r="C11" s="526"/>
      <c r="D11" s="526"/>
      <c r="E11" s="526"/>
      <c r="F11" s="526"/>
      <c r="G11" s="526"/>
      <c r="H11" s="526"/>
      <c r="I11" s="526"/>
      <c r="J11" s="526"/>
      <c r="K11" s="526"/>
      <c r="L11" s="526"/>
      <c r="M11" s="523"/>
    </row>
    <row r="12" spans="1:13" s="2" customFormat="1" ht="15" customHeight="1">
      <c r="A12" s="80" t="s">
        <v>68</v>
      </c>
      <c r="B12" s="526"/>
      <c r="C12" s="526"/>
      <c r="D12" s="526"/>
      <c r="E12" s="526"/>
      <c r="F12" s="526"/>
      <c r="G12" s="526"/>
      <c r="H12" s="526"/>
      <c r="I12" s="526"/>
      <c r="J12" s="526"/>
      <c r="K12" s="526"/>
      <c r="L12" s="526"/>
      <c r="M12" s="523"/>
    </row>
    <row r="13" spans="1:13" ht="15" customHeight="1">
      <c r="A13" s="81" t="s">
        <v>69</v>
      </c>
      <c r="B13" s="18"/>
      <c r="C13" s="18"/>
      <c r="D13" s="18"/>
      <c r="E13" s="18"/>
      <c r="F13" s="18"/>
      <c r="G13" s="18"/>
      <c r="H13" s="18"/>
      <c r="I13" s="18"/>
      <c r="J13" s="18"/>
      <c r="K13" s="18"/>
      <c r="L13" s="18"/>
      <c r="M13" s="121"/>
    </row>
    <row r="14" spans="1:14" ht="15" customHeight="1">
      <c r="A14" s="279" t="s">
        <v>70</v>
      </c>
      <c r="B14" s="18">
        <v>2</v>
      </c>
      <c r="C14" s="18">
        <v>56</v>
      </c>
      <c r="D14" s="18">
        <v>53</v>
      </c>
      <c r="E14" s="18">
        <v>1</v>
      </c>
      <c r="F14" s="18">
        <v>8</v>
      </c>
      <c r="G14" s="18">
        <v>8</v>
      </c>
      <c r="H14" s="361" t="s">
        <v>1214</v>
      </c>
      <c r="I14" s="361" t="s">
        <v>1214</v>
      </c>
      <c r="J14" s="361" t="s">
        <v>1214</v>
      </c>
      <c r="K14" s="361" t="s">
        <v>1214</v>
      </c>
      <c r="L14" s="361" t="s">
        <v>1214</v>
      </c>
      <c r="M14" s="362" t="s">
        <v>1214</v>
      </c>
      <c r="N14" s="121"/>
    </row>
    <row r="15" spans="1:14" ht="15" customHeight="1">
      <c r="A15" s="279" t="s">
        <v>71</v>
      </c>
      <c r="B15" s="18">
        <v>2</v>
      </c>
      <c r="C15" s="18">
        <v>44</v>
      </c>
      <c r="D15" s="18">
        <v>42</v>
      </c>
      <c r="E15" s="361" t="s">
        <v>1214</v>
      </c>
      <c r="F15" s="361" t="s">
        <v>1214</v>
      </c>
      <c r="G15" s="361" t="s">
        <v>1214</v>
      </c>
      <c r="H15" s="361" t="s">
        <v>1214</v>
      </c>
      <c r="I15" s="361" t="s">
        <v>1214</v>
      </c>
      <c r="J15" s="361" t="s">
        <v>1214</v>
      </c>
      <c r="K15" s="361" t="s">
        <v>1214</v>
      </c>
      <c r="L15" s="361" t="s">
        <v>1214</v>
      </c>
      <c r="M15" s="362" t="s">
        <v>1214</v>
      </c>
      <c r="N15" s="121"/>
    </row>
    <row r="16" spans="1:14" ht="15" customHeight="1">
      <c r="A16" s="279" t="s">
        <v>72</v>
      </c>
      <c r="B16" s="18">
        <v>2</v>
      </c>
      <c r="C16" s="18">
        <v>44</v>
      </c>
      <c r="D16" s="18">
        <v>42</v>
      </c>
      <c r="E16" s="361" t="s">
        <v>1214</v>
      </c>
      <c r="F16" s="361" t="s">
        <v>1214</v>
      </c>
      <c r="G16" s="361" t="s">
        <v>1214</v>
      </c>
      <c r="H16" s="361" t="s">
        <v>1214</v>
      </c>
      <c r="I16" s="361" t="s">
        <v>1214</v>
      </c>
      <c r="J16" s="361" t="s">
        <v>1214</v>
      </c>
      <c r="K16" s="361" t="s">
        <v>1214</v>
      </c>
      <c r="L16" s="361" t="s">
        <v>1214</v>
      </c>
      <c r="M16" s="362" t="s">
        <v>1214</v>
      </c>
      <c r="N16" s="121"/>
    </row>
    <row r="17" spans="1:14" ht="15" customHeight="1">
      <c r="A17" s="279" t="s">
        <v>73</v>
      </c>
      <c r="B17" s="361" t="s">
        <v>1214</v>
      </c>
      <c r="C17" s="361" t="s">
        <v>1214</v>
      </c>
      <c r="D17" s="361" t="s">
        <v>1214</v>
      </c>
      <c r="E17" s="361" t="s">
        <v>1214</v>
      </c>
      <c r="F17" s="361" t="s">
        <v>1214</v>
      </c>
      <c r="G17" s="361" t="s">
        <v>1214</v>
      </c>
      <c r="H17" s="361" t="s">
        <v>1214</v>
      </c>
      <c r="I17" s="361" t="s">
        <v>1214</v>
      </c>
      <c r="J17" s="361" t="s">
        <v>1214</v>
      </c>
      <c r="K17" s="361" t="s">
        <v>1214</v>
      </c>
      <c r="L17" s="361" t="s">
        <v>1214</v>
      </c>
      <c r="M17" s="362" t="s">
        <v>1214</v>
      </c>
      <c r="N17" s="121"/>
    </row>
    <row r="18" spans="1:14" ht="15" customHeight="1">
      <c r="A18" s="279" t="s">
        <v>74</v>
      </c>
      <c r="B18" s="18">
        <v>1</v>
      </c>
      <c r="C18" s="18">
        <v>30</v>
      </c>
      <c r="D18" s="18">
        <v>30</v>
      </c>
      <c r="E18" s="361" t="s">
        <v>1214</v>
      </c>
      <c r="F18" s="361" t="s">
        <v>1214</v>
      </c>
      <c r="G18" s="361" t="s">
        <v>1214</v>
      </c>
      <c r="H18" s="361" t="s">
        <v>1214</v>
      </c>
      <c r="I18" s="361" t="s">
        <v>1214</v>
      </c>
      <c r="J18" s="361" t="s">
        <v>1214</v>
      </c>
      <c r="K18" s="361" t="s">
        <v>1214</v>
      </c>
      <c r="L18" s="361" t="s">
        <v>1214</v>
      </c>
      <c r="M18" s="362" t="s">
        <v>1214</v>
      </c>
      <c r="N18" s="121"/>
    </row>
    <row r="19" spans="1:14" ht="15" customHeight="1">
      <c r="A19" s="279" t="s">
        <v>75</v>
      </c>
      <c r="B19" s="18">
        <v>5</v>
      </c>
      <c r="C19" s="18">
        <v>102</v>
      </c>
      <c r="D19" s="18">
        <v>99</v>
      </c>
      <c r="E19" s="361" t="s">
        <v>1214</v>
      </c>
      <c r="F19" s="361" t="s">
        <v>1214</v>
      </c>
      <c r="G19" s="361" t="s">
        <v>1214</v>
      </c>
      <c r="H19" s="361" t="s">
        <v>1214</v>
      </c>
      <c r="I19" s="361" t="s">
        <v>1214</v>
      </c>
      <c r="J19" s="361" t="s">
        <v>1214</v>
      </c>
      <c r="K19" s="361" t="s">
        <v>1214</v>
      </c>
      <c r="L19" s="361" t="s">
        <v>1214</v>
      </c>
      <c r="M19" s="362" t="s">
        <v>1214</v>
      </c>
      <c r="N19" s="121"/>
    </row>
    <row r="20" spans="1:12" ht="15" customHeight="1">
      <c r="A20" s="80" t="s">
        <v>76</v>
      </c>
      <c r="B20" s="18"/>
      <c r="C20" s="18"/>
      <c r="D20" s="18"/>
      <c r="E20" s="18"/>
      <c r="F20" s="18"/>
      <c r="G20" s="18"/>
      <c r="H20" s="18"/>
      <c r="I20" s="18"/>
      <c r="J20" s="18"/>
      <c r="K20" s="18"/>
      <c r="L20" s="18"/>
    </row>
    <row r="21" spans="1:12" ht="15" customHeight="1">
      <c r="A21" s="82" t="s">
        <v>77</v>
      </c>
      <c r="B21" s="18"/>
      <c r="C21" s="18"/>
      <c r="D21" s="18"/>
      <c r="E21" s="18"/>
      <c r="F21" s="18"/>
      <c r="G21" s="18"/>
      <c r="H21" s="18"/>
      <c r="I21" s="18"/>
      <c r="J21" s="18"/>
      <c r="K21" s="18"/>
      <c r="L21" s="18"/>
    </row>
    <row r="22" spans="1:12" ht="15" customHeight="1">
      <c r="A22" s="81" t="s">
        <v>78</v>
      </c>
      <c r="B22" s="18"/>
      <c r="C22" s="18"/>
      <c r="D22" s="18"/>
      <c r="E22" s="18"/>
      <c r="F22" s="18"/>
      <c r="G22" s="18"/>
      <c r="H22" s="18"/>
      <c r="I22" s="18"/>
      <c r="J22" s="18"/>
      <c r="K22" s="18"/>
      <c r="L22" s="18"/>
    </row>
    <row r="23" spans="1:13" ht="15" customHeight="1">
      <c r="A23" s="279" t="s">
        <v>79</v>
      </c>
      <c r="B23" s="18">
        <v>3</v>
      </c>
      <c r="C23" s="18">
        <v>58</v>
      </c>
      <c r="D23" s="18">
        <v>66</v>
      </c>
      <c r="E23" s="361" t="s">
        <v>1214</v>
      </c>
      <c r="F23" s="361" t="s">
        <v>1214</v>
      </c>
      <c r="G23" s="361" t="s">
        <v>1214</v>
      </c>
      <c r="H23" s="361" t="s">
        <v>1214</v>
      </c>
      <c r="I23" s="361" t="s">
        <v>1214</v>
      </c>
      <c r="J23" s="361" t="s">
        <v>1214</v>
      </c>
      <c r="K23" s="18">
        <v>1</v>
      </c>
      <c r="L23" s="18">
        <v>30</v>
      </c>
      <c r="M23" s="120">
        <v>29</v>
      </c>
    </row>
    <row r="24" spans="1:12" ht="15" customHeight="1">
      <c r="A24" s="79"/>
      <c r="B24" s="18"/>
      <c r="C24" s="18"/>
      <c r="D24" s="18"/>
      <c r="E24" s="18"/>
      <c r="F24" s="18"/>
      <c r="G24" s="18"/>
      <c r="H24" s="18"/>
      <c r="I24" s="18"/>
      <c r="J24" s="18"/>
      <c r="K24" s="18"/>
      <c r="L24" s="18"/>
    </row>
    <row r="25" spans="1:13" ht="15" customHeight="1">
      <c r="A25" s="278" t="s">
        <v>80</v>
      </c>
      <c r="B25" s="11">
        <v>13</v>
      </c>
      <c r="C25" s="11">
        <v>194</v>
      </c>
      <c r="D25" s="11">
        <v>164</v>
      </c>
      <c r="E25" s="11">
        <v>4</v>
      </c>
      <c r="F25" s="11">
        <v>31</v>
      </c>
      <c r="G25" s="11">
        <v>26</v>
      </c>
      <c r="H25" s="11">
        <v>1</v>
      </c>
      <c r="I25" s="11">
        <v>7</v>
      </c>
      <c r="J25" s="11">
        <v>1</v>
      </c>
      <c r="K25" s="11">
        <v>1</v>
      </c>
      <c r="L25" s="11">
        <v>14</v>
      </c>
      <c r="M25" s="76">
        <v>11</v>
      </c>
    </row>
    <row r="26" spans="1:12" ht="15" customHeight="1">
      <c r="A26" s="78" t="s">
        <v>67</v>
      </c>
      <c r="B26" s="18"/>
      <c r="C26" s="18"/>
      <c r="D26" s="18"/>
      <c r="E26" s="18"/>
      <c r="F26" s="18"/>
      <c r="G26" s="18"/>
      <c r="H26" s="18"/>
      <c r="I26" s="18"/>
      <c r="J26" s="18"/>
      <c r="K26" s="18"/>
      <c r="L26" s="18"/>
    </row>
    <row r="27" spans="1:12" ht="15" customHeight="1">
      <c r="A27" s="80" t="s">
        <v>68</v>
      </c>
      <c r="B27" s="18"/>
      <c r="C27" s="18"/>
      <c r="D27" s="18"/>
      <c r="E27" s="18"/>
      <c r="F27" s="18"/>
      <c r="G27" s="18"/>
      <c r="H27" s="18"/>
      <c r="I27" s="18"/>
      <c r="J27" s="18"/>
      <c r="K27" s="18"/>
      <c r="L27" s="18"/>
    </row>
    <row r="28" spans="1:12" ht="15" customHeight="1">
      <c r="A28" s="81" t="s">
        <v>69</v>
      </c>
      <c r="B28" s="18"/>
      <c r="C28" s="18"/>
      <c r="D28" s="18"/>
      <c r="E28" s="18"/>
      <c r="F28" s="18"/>
      <c r="G28" s="18"/>
      <c r="H28" s="18"/>
      <c r="I28" s="18"/>
      <c r="J28" s="18"/>
      <c r="K28" s="18"/>
      <c r="L28" s="18"/>
    </row>
    <row r="29" spans="1:14" ht="15" customHeight="1">
      <c r="A29" s="279" t="s">
        <v>81</v>
      </c>
      <c r="B29" s="18">
        <v>5</v>
      </c>
      <c r="C29" s="18">
        <v>68</v>
      </c>
      <c r="D29" s="18">
        <v>59</v>
      </c>
      <c r="E29" s="18">
        <v>3</v>
      </c>
      <c r="F29" s="18">
        <v>23</v>
      </c>
      <c r="G29" s="18">
        <v>19</v>
      </c>
      <c r="H29" s="361" t="s">
        <v>1214</v>
      </c>
      <c r="I29" s="361" t="s">
        <v>1214</v>
      </c>
      <c r="J29" s="361" t="s">
        <v>1214</v>
      </c>
      <c r="K29" s="361" t="s">
        <v>1214</v>
      </c>
      <c r="L29" s="361" t="s">
        <v>1214</v>
      </c>
      <c r="M29" s="362" t="s">
        <v>1214</v>
      </c>
      <c r="N29" s="121"/>
    </row>
    <row r="30" spans="1:14" ht="15" customHeight="1">
      <c r="A30" s="279" t="s">
        <v>82</v>
      </c>
      <c r="B30" s="18">
        <v>2</v>
      </c>
      <c r="C30" s="18">
        <v>42</v>
      </c>
      <c r="D30" s="18">
        <v>34</v>
      </c>
      <c r="E30" s="18">
        <v>1</v>
      </c>
      <c r="F30" s="18">
        <v>8</v>
      </c>
      <c r="G30" s="18">
        <v>7</v>
      </c>
      <c r="H30" s="18">
        <v>1</v>
      </c>
      <c r="I30" s="18">
        <v>7</v>
      </c>
      <c r="J30" s="18">
        <v>1</v>
      </c>
      <c r="K30" s="361" t="s">
        <v>1214</v>
      </c>
      <c r="L30" s="361" t="s">
        <v>1214</v>
      </c>
      <c r="M30" s="362" t="s">
        <v>1214</v>
      </c>
      <c r="N30" s="121"/>
    </row>
    <row r="31" spans="1:14" ht="15" customHeight="1">
      <c r="A31" s="279" t="s">
        <v>83</v>
      </c>
      <c r="B31" s="18">
        <v>1</v>
      </c>
      <c r="C31" s="18">
        <v>30</v>
      </c>
      <c r="D31" s="18">
        <v>28</v>
      </c>
      <c r="E31" s="361" t="s">
        <v>1214</v>
      </c>
      <c r="F31" s="361" t="s">
        <v>1214</v>
      </c>
      <c r="G31" s="361" t="s">
        <v>1214</v>
      </c>
      <c r="H31" s="361" t="s">
        <v>1214</v>
      </c>
      <c r="I31" s="361" t="s">
        <v>1214</v>
      </c>
      <c r="J31" s="361" t="s">
        <v>1214</v>
      </c>
      <c r="K31" s="361" t="s">
        <v>1214</v>
      </c>
      <c r="L31" s="361" t="s">
        <v>1214</v>
      </c>
      <c r="M31" s="362" t="s">
        <v>1214</v>
      </c>
      <c r="N31" s="121"/>
    </row>
    <row r="32" spans="1:14" ht="15" customHeight="1">
      <c r="A32" s="279" t="s">
        <v>84</v>
      </c>
      <c r="B32" s="18">
        <v>5</v>
      </c>
      <c r="C32" s="18">
        <v>54</v>
      </c>
      <c r="D32" s="18">
        <v>43</v>
      </c>
      <c r="E32" s="361" t="s">
        <v>1214</v>
      </c>
      <c r="F32" s="361" t="s">
        <v>1214</v>
      </c>
      <c r="G32" s="361" t="s">
        <v>1214</v>
      </c>
      <c r="H32" s="361" t="s">
        <v>1214</v>
      </c>
      <c r="I32" s="361" t="s">
        <v>1214</v>
      </c>
      <c r="J32" s="361" t="s">
        <v>1214</v>
      </c>
      <c r="K32" s="18">
        <v>1</v>
      </c>
      <c r="L32" s="18">
        <v>14</v>
      </c>
      <c r="M32" s="120">
        <v>11</v>
      </c>
      <c r="N32" s="121"/>
    </row>
    <row r="33" spans="1:14" ht="15" customHeight="1">
      <c r="A33" s="279" t="s">
        <v>85</v>
      </c>
      <c r="B33" s="361" t="s">
        <v>1214</v>
      </c>
      <c r="C33" s="361" t="s">
        <v>1214</v>
      </c>
      <c r="D33" s="361" t="s">
        <v>1214</v>
      </c>
      <c r="E33" s="361" t="s">
        <v>1214</v>
      </c>
      <c r="F33" s="361" t="s">
        <v>1214</v>
      </c>
      <c r="G33" s="361" t="s">
        <v>1214</v>
      </c>
      <c r="H33" s="361" t="s">
        <v>1214</v>
      </c>
      <c r="I33" s="361" t="s">
        <v>1214</v>
      </c>
      <c r="J33" s="361" t="s">
        <v>1214</v>
      </c>
      <c r="K33" s="361" t="s">
        <v>1214</v>
      </c>
      <c r="L33" s="361" t="s">
        <v>1214</v>
      </c>
      <c r="M33" s="362" t="s">
        <v>1214</v>
      </c>
      <c r="N33" s="121"/>
    </row>
    <row r="34" spans="1:14" ht="15" customHeight="1">
      <c r="A34" s="279" t="s">
        <v>86</v>
      </c>
      <c r="B34" s="361" t="s">
        <v>1214</v>
      </c>
      <c r="C34" s="361" t="s">
        <v>1214</v>
      </c>
      <c r="D34" s="361" t="s">
        <v>1214</v>
      </c>
      <c r="E34" s="361" t="s">
        <v>1214</v>
      </c>
      <c r="F34" s="361" t="s">
        <v>1214</v>
      </c>
      <c r="G34" s="361" t="s">
        <v>1214</v>
      </c>
      <c r="H34" s="361" t="s">
        <v>1214</v>
      </c>
      <c r="I34" s="361" t="s">
        <v>1214</v>
      </c>
      <c r="J34" s="361" t="s">
        <v>1214</v>
      </c>
      <c r="K34" s="361" t="s">
        <v>1214</v>
      </c>
      <c r="L34" s="361" t="s">
        <v>1214</v>
      </c>
      <c r="M34" s="362" t="s">
        <v>1214</v>
      </c>
      <c r="N34" s="121"/>
    </row>
    <row r="35" spans="1:14" ht="15" customHeight="1">
      <c r="A35" s="79"/>
      <c r="B35" s="18"/>
      <c r="C35" s="18"/>
      <c r="D35" s="18"/>
      <c r="E35" s="18"/>
      <c r="F35" s="18"/>
      <c r="G35" s="18"/>
      <c r="H35" s="18"/>
      <c r="I35" s="18"/>
      <c r="J35" s="18"/>
      <c r="K35" s="18"/>
      <c r="L35" s="18"/>
      <c r="N35" s="121"/>
    </row>
    <row r="36" spans="1:13" ht="15" customHeight="1">
      <c r="A36" s="278" t="s">
        <v>87</v>
      </c>
      <c r="B36" s="11">
        <v>14</v>
      </c>
      <c r="C36" s="11">
        <v>320</v>
      </c>
      <c r="D36" s="11">
        <v>315</v>
      </c>
      <c r="E36" s="11">
        <v>5</v>
      </c>
      <c r="F36" s="11">
        <v>36</v>
      </c>
      <c r="G36" s="11">
        <v>34</v>
      </c>
      <c r="H36" s="11">
        <v>2</v>
      </c>
      <c r="I36" s="11">
        <v>28</v>
      </c>
      <c r="J36" s="11">
        <v>35</v>
      </c>
      <c r="K36" s="11">
        <v>3</v>
      </c>
      <c r="L36" s="11">
        <v>71</v>
      </c>
      <c r="M36" s="76">
        <v>62</v>
      </c>
    </row>
    <row r="37" spans="1:12" ht="15" customHeight="1">
      <c r="A37" s="78" t="s">
        <v>67</v>
      </c>
      <c r="B37" s="18"/>
      <c r="C37" s="18"/>
      <c r="D37" s="18"/>
      <c r="E37" s="18"/>
      <c r="F37" s="18"/>
      <c r="G37" s="18"/>
      <c r="H37" s="18"/>
      <c r="I37" s="18"/>
      <c r="J37" s="18"/>
      <c r="K37" s="18"/>
      <c r="L37" s="18"/>
    </row>
    <row r="38" spans="1:12" ht="15" customHeight="1">
      <c r="A38" s="80" t="s">
        <v>68</v>
      </c>
      <c r="B38" s="18"/>
      <c r="C38" s="18"/>
      <c r="D38" s="18"/>
      <c r="E38" s="18"/>
      <c r="F38" s="18"/>
      <c r="G38" s="18"/>
      <c r="H38" s="18"/>
      <c r="I38" s="18"/>
      <c r="J38" s="18"/>
      <c r="K38" s="18"/>
      <c r="L38" s="18"/>
    </row>
    <row r="39" spans="1:12" ht="15" customHeight="1">
      <c r="A39" s="81" t="s">
        <v>69</v>
      </c>
      <c r="B39" s="18"/>
      <c r="C39" s="18"/>
      <c r="D39" s="18"/>
      <c r="E39" s="18"/>
      <c r="F39" s="18"/>
      <c r="G39" s="18"/>
      <c r="H39" s="18"/>
      <c r="I39" s="18"/>
      <c r="J39" s="18"/>
      <c r="K39" s="18"/>
      <c r="L39" s="18"/>
    </row>
    <row r="40" spans="1:14" ht="15" customHeight="1">
      <c r="A40" s="279" t="s">
        <v>88</v>
      </c>
      <c r="B40" s="18">
        <v>1</v>
      </c>
      <c r="C40" s="18">
        <v>30</v>
      </c>
      <c r="D40" s="18">
        <v>31</v>
      </c>
      <c r="E40" s="18">
        <v>1</v>
      </c>
      <c r="F40" s="18">
        <v>8</v>
      </c>
      <c r="G40" s="18">
        <v>8</v>
      </c>
      <c r="H40" s="361" t="s">
        <v>1214</v>
      </c>
      <c r="I40" s="361" t="s">
        <v>1214</v>
      </c>
      <c r="J40" s="361" t="s">
        <v>1214</v>
      </c>
      <c r="K40" s="361" t="s">
        <v>1214</v>
      </c>
      <c r="L40" s="361" t="s">
        <v>1214</v>
      </c>
      <c r="M40" s="362" t="s">
        <v>1214</v>
      </c>
      <c r="N40" s="121"/>
    </row>
    <row r="41" spans="1:14" ht="15" customHeight="1">
      <c r="A41" s="279" t="s">
        <v>89</v>
      </c>
      <c r="B41" s="18">
        <v>1</v>
      </c>
      <c r="C41" s="18">
        <v>30</v>
      </c>
      <c r="D41" s="18">
        <v>26</v>
      </c>
      <c r="E41" s="361" t="s">
        <v>1214</v>
      </c>
      <c r="F41" s="361" t="s">
        <v>1214</v>
      </c>
      <c r="G41" s="361" t="s">
        <v>1214</v>
      </c>
      <c r="H41" s="361" t="s">
        <v>1214</v>
      </c>
      <c r="I41" s="361" t="s">
        <v>1214</v>
      </c>
      <c r="J41" s="361" t="s">
        <v>1214</v>
      </c>
      <c r="K41" s="18">
        <v>1</v>
      </c>
      <c r="L41" s="18">
        <v>14</v>
      </c>
      <c r="M41" s="120">
        <v>14</v>
      </c>
      <c r="N41" s="121"/>
    </row>
    <row r="42" spans="1:14" ht="15" customHeight="1">
      <c r="A42" s="279" t="s">
        <v>90</v>
      </c>
      <c r="B42" s="361" t="s">
        <v>1214</v>
      </c>
      <c r="C42" s="361" t="s">
        <v>1214</v>
      </c>
      <c r="D42" s="361" t="s">
        <v>1214</v>
      </c>
      <c r="E42" s="18">
        <v>1</v>
      </c>
      <c r="F42" s="18">
        <v>6</v>
      </c>
      <c r="G42" s="18">
        <v>7</v>
      </c>
      <c r="H42" s="361" t="s">
        <v>1214</v>
      </c>
      <c r="I42" s="361" t="s">
        <v>1214</v>
      </c>
      <c r="J42" s="361" t="s">
        <v>1214</v>
      </c>
      <c r="K42" s="18">
        <v>1</v>
      </c>
      <c r="L42" s="18">
        <v>30</v>
      </c>
      <c r="M42" s="120">
        <v>27</v>
      </c>
      <c r="N42" s="121"/>
    </row>
    <row r="43" spans="1:14" ht="15" customHeight="1">
      <c r="A43" s="279" t="s">
        <v>91</v>
      </c>
      <c r="B43" s="18">
        <v>1</v>
      </c>
      <c r="C43" s="18">
        <v>42</v>
      </c>
      <c r="D43" s="18">
        <v>40</v>
      </c>
      <c r="E43" s="361" t="s">
        <v>1214</v>
      </c>
      <c r="F43" s="361" t="s">
        <v>1214</v>
      </c>
      <c r="G43" s="361" t="s">
        <v>1214</v>
      </c>
      <c r="H43" s="361" t="s">
        <v>1214</v>
      </c>
      <c r="I43" s="361" t="s">
        <v>1214</v>
      </c>
      <c r="J43" s="361" t="s">
        <v>1214</v>
      </c>
      <c r="K43" s="361" t="s">
        <v>1214</v>
      </c>
      <c r="L43" s="361" t="s">
        <v>1214</v>
      </c>
      <c r="M43" s="362" t="s">
        <v>1214</v>
      </c>
      <c r="N43" s="121"/>
    </row>
    <row r="44" spans="1:14" ht="15" customHeight="1">
      <c r="A44" s="279" t="s">
        <v>92</v>
      </c>
      <c r="B44" s="361" t="s">
        <v>1214</v>
      </c>
      <c r="C44" s="361" t="s">
        <v>1214</v>
      </c>
      <c r="D44" s="361" t="s">
        <v>1214</v>
      </c>
      <c r="E44" s="18">
        <v>1</v>
      </c>
      <c r="F44" s="18">
        <v>8</v>
      </c>
      <c r="G44" s="18">
        <v>7</v>
      </c>
      <c r="H44" s="361" t="s">
        <v>1214</v>
      </c>
      <c r="I44" s="361" t="s">
        <v>1214</v>
      </c>
      <c r="J44" s="361" t="s">
        <v>1214</v>
      </c>
      <c r="K44" s="361" t="s">
        <v>1214</v>
      </c>
      <c r="L44" s="361" t="s">
        <v>1214</v>
      </c>
      <c r="M44" s="362" t="s">
        <v>1214</v>
      </c>
      <c r="N44" s="121"/>
    </row>
    <row r="45" spans="1:14" ht="15" customHeight="1">
      <c r="A45" s="279" t="s">
        <v>93</v>
      </c>
      <c r="B45" s="18">
        <v>3</v>
      </c>
      <c r="C45" s="18">
        <v>60</v>
      </c>
      <c r="D45" s="18">
        <v>67</v>
      </c>
      <c r="E45" s="18">
        <v>1</v>
      </c>
      <c r="F45" s="18">
        <v>8</v>
      </c>
      <c r="G45" s="18">
        <v>7</v>
      </c>
      <c r="H45" s="18">
        <v>1</v>
      </c>
      <c r="I45" s="18">
        <v>14</v>
      </c>
      <c r="J45" s="18">
        <v>21</v>
      </c>
      <c r="K45" s="361" t="s">
        <v>1214</v>
      </c>
      <c r="L45" s="361" t="s">
        <v>1214</v>
      </c>
      <c r="M45" s="362" t="s">
        <v>1214</v>
      </c>
      <c r="N45" s="121"/>
    </row>
    <row r="46" spans="1:14" ht="15" customHeight="1">
      <c r="A46" s="279" t="s">
        <v>94</v>
      </c>
      <c r="B46" s="18">
        <v>4</v>
      </c>
      <c r="C46" s="18">
        <v>84</v>
      </c>
      <c r="D46" s="18">
        <v>84</v>
      </c>
      <c r="E46" s="361" t="s">
        <v>1214</v>
      </c>
      <c r="F46" s="361" t="s">
        <v>1214</v>
      </c>
      <c r="G46" s="361" t="s">
        <v>1214</v>
      </c>
      <c r="H46" s="361" t="s">
        <v>1214</v>
      </c>
      <c r="I46" s="361" t="s">
        <v>1214</v>
      </c>
      <c r="J46" s="361" t="s">
        <v>1214</v>
      </c>
      <c r="K46" s="361" t="s">
        <v>1214</v>
      </c>
      <c r="L46" s="361" t="s">
        <v>1214</v>
      </c>
      <c r="M46" s="362" t="s">
        <v>1214</v>
      </c>
      <c r="N46" s="121"/>
    </row>
    <row r="47" spans="1:12" ht="15" customHeight="1">
      <c r="A47" s="83" t="s">
        <v>76</v>
      </c>
      <c r="B47" s="18"/>
      <c r="C47" s="18"/>
      <c r="D47" s="18"/>
      <c r="E47" s="18"/>
      <c r="F47" s="18"/>
      <c r="G47" s="18"/>
      <c r="H47" s="18"/>
      <c r="I47" s="18"/>
      <c r="J47" s="18"/>
      <c r="K47" s="18"/>
      <c r="L47" s="18"/>
    </row>
    <row r="48" spans="1:12" ht="15" customHeight="1">
      <c r="A48" s="82" t="s">
        <v>77</v>
      </c>
      <c r="B48" s="18"/>
      <c r="C48" s="18"/>
      <c r="D48" s="18"/>
      <c r="E48" s="18"/>
      <c r="F48" s="18"/>
      <c r="G48" s="18"/>
      <c r="H48" s="18"/>
      <c r="I48" s="18"/>
      <c r="J48" s="18"/>
      <c r="K48" s="18"/>
      <c r="L48" s="18"/>
    </row>
    <row r="49" spans="1:12" ht="15" customHeight="1">
      <c r="A49" s="81" t="s">
        <v>78</v>
      </c>
      <c r="B49" s="18"/>
      <c r="C49" s="18"/>
      <c r="D49" s="18"/>
      <c r="E49" s="18"/>
      <c r="F49" s="18"/>
      <c r="G49" s="18"/>
      <c r="H49" s="18"/>
      <c r="I49" s="18"/>
      <c r="J49" s="18"/>
      <c r="K49" s="18"/>
      <c r="L49" s="18"/>
    </row>
    <row r="50" spans="1:13" ht="15" customHeight="1">
      <c r="A50" s="279" t="s">
        <v>95</v>
      </c>
      <c r="B50" s="18">
        <v>4</v>
      </c>
      <c r="C50" s="18">
        <v>74</v>
      </c>
      <c r="D50" s="18">
        <v>67</v>
      </c>
      <c r="E50" s="18">
        <v>1</v>
      </c>
      <c r="F50" s="18">
        <v>6</v>
      </c>
      <c r="G50" s="18">
        <v>5</v>
      </c>
      <c r="H50" s="18">
        <v>1</v>
      </c>
      <c r="I50" s="18">
        <v>14</v>
      </c>
      <c r="J50" s="18">
        <v>14</v>
      </c>
      <c r="K50" s="18">
        <v>1</v>
      </c>
      <c r="L50" s="18">
        <v>27</v>
      </c>
      <c r="M50" s="120">
        <v>21</v>
      </c>
    </row>
    <row r="51" ht="15" customHeight="1">
      <c r="A51" s="523"/>
    </row>
    <row r="52" s="41" customFormat="1" ht="15" customHeight="1">
      <c r="A52" s="41" t="s">
        <v>415</v>
      </c>
    </row>
    <row r="53" s="41" customFormat="1" ht="15" customHeight="1">
      <c r="A53" s="41" t="s">
        <v>422</v>
      </c>
    </row>
  </sheetData>
  <mergeCells count="5">
    <mergeCell ref="A5:A6"/>
    <mergeCell ref="B5:D5"/>
    <mergeCell ref="E5:G5"/>
    <mergeCell ref="H5:J5"/>
    <mergeCell ref="K5:M5"/>
  </mergeCells>
  <hyperlinks>
    <hyperlink ref="M1:M2" location="'Spis tablic  List of tables'!A199" display="Powrót do spisu tablic"/>
  </hyperlink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topLeftCell="A1">
      <pane xSplit="1" ySplit="7" topLeftCell="B8" activePane="bottomRight" state="frozen"/>
      <selection pane="topRight" activeCell="B1" sqref="B1"/>
      <selection pane="bottomLeft" activeCell="A8" sqref="A8"/>
      <selection pane="bottomRight" activeCell="A1" sqref="A1"/>
    </sheetView>
  </sheetViews>
  <sheetFormatPr defaultColWidth="17.28125" defaultRowHeight="15"/>
  <cols>
    <col min="1" max="1" width="22.7109375" style="120" customWidth="1"/>
    <col min="2" max="10" width="13.7109375" style="120" customWidth="1"/>
    <col min="11" max="16384" width="17.28125" style="120" customWidth="1"/>
  </cols>
  <sheetData>
    <row r="1" spans="1:11" ht="15" customHeight="1">
      <c r="A1" s="176" t="s">
        <v>1366</v>
      </c>
      <c r="J1" s="602" t="s">
        <v>1467</v>
      </c>
      <c r="K1" s="133"/>
    </row>
    <row r="2" spans="1:11" ht="15" customHeight="1">
      <c r="A2" s="201" t="s">
        <v>24</v>
      </c>
      <c r="J2" s="603" t="s">
        <v>1468</v>
      </c>
      <c r="K2" s="133"/>
    </row>
    <row r="3" ht="15" customHeight="1">
      <c r="A3" s="195" t="s">
        <v>1534</v>
      </c>
    </row>
    <row r="4" ht="15" customHeight="1">
      <c r="A4" s="195" t="s">
        <v>25</v>
      </c>
    </row>
    <row r="5" spans="1:10" s="197" customFormat="1" ht="30" customHeight="1">
      <c r="A5" s="679" t="s">
        <v>174</v>
      </c>
      <c r="B5" s="629" t="s">
        <v>200</v>
      </c>
      <c r="C5" s="679"/>
      <c r="D5" s="648"/>
      <c r="E5" s="652" t="s">
        <v>757</v>
      </c>
      <c r="F5" s="652"/>
      <c r="G5" s="652"/>
      <c r="H5" s="652"/>
      <c r="I5" s="652"/>
      <c r="J5" s="652"/>
    </row>
    <row r="6" spans="1:10" s="197" customFormat="1" ht="30" customHeight="1">
      <c r="A6" s="698"/>
      <c r="B6" s="695"/>
      <c r="C6" s="755"/>
      <c r="D6" s="756"/>
      <c r="E6" s="640" t="s">
        <v>758</v>
      </c>
      <c r="F6" s="639"/>
      <c r="G6" s="639"/>
      <c r="H6" s="630" t="s">
        <v>759</v>
      </c>
      <c r="I6" s="639"/>
      <c r="J6" s="681"/>
    </row>
    <row r="7" spans="1:10" s="197" customFormat="1" ht="45" customHeight="1" thickBot="1">
      <c r="A7" s="680"/>
      <c r="B7" s="502" t="s">
        <v>419</v>
      </c>
      <c r="C7" s="502" t="s">
        <v>420</v>
      </c>
      <c r="D7" s="502" t="s">
        <v>760</v>
      </c>
      <c r="E7" s="502" t="s">
        <v>419</v>
      </c>
      <c r="F7" s="502" t="s">
        <v>420</v>
      </c>
      <c r="G7" s="502" t="s">
        <v>760</v>
      </c>
      <c r="H7" s="502" t="s">
        <v>419</v>
      </c>
      <c r="I7" s="502" t="s">
        <v>420</v>
      </c>
      <c r="J7" s="520" t="s">
        <v>760</v>
      </c>
    </row>
    <row r="8" spans="1:10" ht="15" customHeight="1">
      <c r="A8" s="278" t="s">
        <v>64</v>
      </c>
      <c r="B8" s="356">
        <v>70</v>
      </c>
      <c r="C8" s="393">
        <v>2035</v>
      </c>
      <c r="D8" s="356">
        <v>1682</v>
      </c>
      <c r="E8" s="356">
        <v>52</v>
      </c>
      <c r="F8" s="356">
        <v>1409</v>
      </c>
      <c r="G8" s="356">
        <v>1159</v>
      </c>
      <c r="H8" s="356">
        <v>16</v>
      </c>
      <c r="I8" s="356">
        <v>570</v>
      </c>
      <c r="J8" s="360">
        <v>459</v>
      </c>
    </row>
    <row r="9" spans="1:10" ht="15" customHeight="1">
      <c r="A9" s="78" t="s">
        <v>65</v>
      </c>
      <c r="B9" s="356"/>
      <c r="C9" s="393"/>
      <c r="D9" s="356"/>
      <c r="E9" s="356"/>
      <c r="F9" s="356"/>
      <c r="G9" s="356"/>
      <c r="H9" s="356"/>
      <c r="I9" s="356"/>
      <c r="J9" s="360"/>
    </row>
    <row r="10" spans="1:10" ht="15" customHeight="1">
      <c r="A10" s="79"/>
      <c r="B10" s="356"/>
      <c r="C10" s="393"/>
      <c r="D10" s="356"/>
      <c r="E10" s="356"/>
      <c r="F10" s="356"/>
      <c r="G10" s="356"/>
      <c r="H10" s="356"/>
      <c r="I10" s="356"/>
      <c r="J10" s="360"/>
    </row>
    <row r="11" spans="1:10" ht="15" customHeight="1">
      <c r="A11" s="278" t="s">
        <v>66</v>
      </c>
      <c r="B11" s="356">
        <v>28</v>
      </c>
      <c r="C11" s="393">
        <v>855</v>
      </c>
      <c r="D11" s="393">
        <v>715</v>
      </c>
      <c r="E11" s="356">
        <v>21</v>
      </c>
      <c r="F11" s="356">
        <v>650</v>
      </c>
      <c r="G11" s="356">
        <v>540</v>
      </c>
      <c r="H11" s="356">
        <v>6</v>
      </c>
      <c r="I11" s="356">
        <v>175</v>
      </c>
      <c r="J11" s="360">
        <v>139</v>
      </c>
    </row>
    <row r="12" spans="1:10" ht="15" customHeight="1">
      <c r="A12" s="78" t="s">
        <v>67</v>
      </c>
      <c r="B12" s="343"/>
      <c r="C12" s="92"/>
      <c r="D12" s="92"/>
      <c r="E12" s="343"/>
      <c r="F12" s="343"/>
      <c r="G12" s="343"/>
      <c r="H12" s="343"/>
      <c r="I12" s="343"/>
      <c r="J12" s="359"/>
    </row>
    <row r="13" spans="1:10" ht="15" customHeight="1">
      <c r="A13" s="80" t="s">
        <v>68</v>
      </c>
      <c r="B13" s="356"/>
      <c r="C13" s="393"/>
      <c r="D13" s="393"/>
      <c r="E13" s="393"/>
      <c r="F13" s="393"/>
      <c r="G13" s="393"/>
      <c r="H13" s="356"/>
      <c r="I13" s="356"/>
      <c r="J13" s="360"/>
    </row>
    <row r="14" spans="1:10" ht="15" customHeight="1">
      <c r="A14" s="81" t="s">
        <v>69</v>
      </c>
      <c r="B14" s="343"/>
      <c r="C14" s="92"/>
      <c r="D14" s="92"/>
      <c r="E14" s="343"/>
      <c r="F14" s="343"/>
      <c r="G14" s="343"/>
      <c r="H14" s="343"/>
      <c r="I14" s="343"/>
      <c r="J14" s="359"/>
    </row>
    <row r="15" spans="1:10" ht="15" customHeight="1">
      <c r="A15" s="279" t="s">
        <v>70</v>
      </c>
      <c r="B15" s="343">
        <v>1</v>
      </c>
      <c r="C15" s="92">
        <v>15</v>
      </c>
      <c r="D15" s="92">
        <v>5</v>
      </c>
      <c r="E15" s="401" t="s">
        <v>1214</v>
      </c>
      <c r="F15" s="401" t="s">
        <v>1214</v>
      </c>
      <c r="G15" s="401" t="s">
        <v>1214</v>
      </c>
      <c r="H15" s="343">
        <v>1</v>
      </c>
      <c r="I15" s="343">
        <v>15</v>
      </c>
      <c r="J15" s="359">
        <v>5</v>
      </c>
    </row>
    <row r="16" spans="1:10" ht="15" customHeight="1">
      <c r="A16" s="279" t="s">
        <v>71</v>
      </c>
      <c r="B16" s="343">
        <v>3</v>
      </c>
      <c r="C16" s="92">
        <v>100</v>
      </c>
      <c r="D16" s="92">
        <v>87</v>
      </c>
      <c r="E16" s="343">
        <v>1</v>
      </c>
      <c r="F16" s="343">
        <v>50</v>
      </c>
      <c r="G16" s="343">
        <v>45</v>
      </c>
      <c r="H16" s="343">
        <v>2</v>
      </c>
      <c r="I16" s="343">
        <v>50</v>
      </c>
      <c r="J16" s="359">
        <v>42</v>
      </c>
    </row>
    <row r="17" spans="1:10" ht="15" customHeight="1">
      <c r="A17" s="279" t="s">
        <v>72</v>
      </c>
      <c r="B17" s="343">
        <v>8</v>
      </c>
      <c r="C17" s="92">
        <v>230</v>
      </c>
      <c r="D17" s="92">
        <v>197</v>
      </c>
      <c r="E17" s="92">
        <v>8</v>
      </c>
      <c r="F17" s="92">
        <v>230</v>
      </c>
      <c r="G17" s="92">
        <v>197</v>
      </c>
      <c r="H17" s="401" t="s">
        <v>1214</v>
      </c>
      <c r="I17" s="401" t="s">
        <v>1214</v>
      </c>
      <c r="J17" s="452" t="s">
        <v>1214</v>
      </c>
    </row>
    <row r="18" spans="1:10" ht="15" customHeight="1">
      <c r="A18" s="279" t="s">
        <v>73</v>
      </c>
      <c r="B18" s="343">
        <v>11</v>
      </c>
      <c r="C18" s="92">
        <v>350</v>
      </c>
      <c r="D18" s="92">
        <v>291</v>
      </c>
      <c r="E18" s="92">
        <v>10</v>
      </c>
      <c r="F18" s="92">
        <v>320</v>
      </c>
      <c r="G18" s="92">
        <v>255</v>
      </c>
      <c r="H18" s="401" t="s">
        <v>1214</v>
      </c>
      <c r="I18" s="401" t="s">
        <v>1214</v>
      </c>
      <c r="J18" s="452" t="s">
        <v>1214</v>
      </c>
    </row>
    <row r="19" spans="1:10" ht="15" customHeight="1">
      <c r="A19" s="279" t="s">
        <v>74</v>
      </c>
      <c r="B19" s="343">
        <v>1</v>
      </c>
      <c r="C19" s="92">
        <v>30</v>
      </c>
      <c r="D19" s="92">
        <v>28</v>
      </c>
      <c r="E19" s="92">
        <v>1</v>
      </c>
      <c r="F19" s="92">
        <v>30</v>
      </c>
      <c r="G19" s="92">
        <v>28</v>
      </c>
      <c r="H19" s="401" t="s">
        <v>1214</v>
      </c>
      <c r="I19" s="401" t="s">
        <v>1214</v>
      </c>
      <c r="J19" s="452" t="s">
        <v>1214</v>
      </c>
    </row>
    <row r="20" spans="1:10" ht="15" customHeight="1">
      <c r="A20" s="279" t="s">
        <v>75</v>
      </c>
      <c r="B20" s="343">
        <v>1</v>
      </c>
      <c r="C20" s="92">
        <v>60</v>
      </c>
      <c r="D20" s="92">
        <v>55</v>
      </c>
      <c r="E20" s="401" t="s">
        <v>1214</v>
      </c>
      <c r="F20" s="401" t="s">
        <v>1214</v>
      </c>
      <c r="G20" s="401" t="s">
        <v>1214</v>
      </c>
      <c r="H20" s="92">
        <v>1</v>
      </c>
      <c r="I20" s="92">
        <v>60</v>
      </c>
      <c r="J20" s="395">
        <v>55</v>
      </c>
    </row>
    <row r="21" spans="1:10" ht="15" customHeight="1">
      <c r="A21" s="80" t="s">
        <v>76</v>
      </c>
      <c r="B21" s="343"/>
      <c r="C21" s="92"/>
      <c r="D21" s="92"/>
      <c r="E21" s="92"/>
      <c r="F21" s="92"/>
      <c r="G21" s="92"/>
      <c r="H21" s="92"/>
      <c r="I21" s="92"/>
      <c r="J21" s="395"/>
    </row>
    <row r="22" spans="1:10" ht="15" customHeight="1">
      <c r="A22" s="82" t="s">
        <v>77</v>
      </c>
      <c r="B22" s="356"/>
      <c r="C22" s="393"/>
      <c r="D22" s="393"/>
      <c r="E22" s="393"/>
      <c r="F22" s="393"/>
      <c r="G22" s="68"/>
      <c r="H22" s="393"/>
      <c r="I22" s="393"/>
      <c r="J22" s="394"/>
    </row>
    <row r="23" spans="1:10" ht="15" customHeight="1">
      <c r="A23" s="81" t="s">
        <v>78</v>
      </c>
      <c r="B23" s="343"/>
      <c r="C23" s="92"/>
      <c r="D23" s="92"/>
      <c r="E23" s="92"/>
      <c r="F23" s="92"/>
      <c r="G23" s="343"/>
      <c r="H23" s="92"/>
      <c r="I23" s="343"/>
      <c r="J23" s="359"/>
    </row>
    <row r="24" spans="1:10" ht="15" customHeight="1">
      <c r="A24" s="279" t="s">
        <v>79</v>
      </c>
      <c r="B24" s="343">
        <v>3</v>
      </c>
      <c r="C24" s="343">
        <v>70</v>
      </c>
      <c r="D24" s="343">
        <v>52</v>
      </c>
      <c r="E24" s="92">
        <v>1</v>
      </c>
      <c r="F24" s="92">
        <v>20</v>
      </c>
      <c r="G24" s="92">
        <v>15</v>
      </c>
      <c r="H24" s="92">
        <v>2</v>
      </c>
      <c r="I24" s="92">
        <v>50</v>
      </c>
      <c r="J24" s="395">
        <v>37</v>
      </c>
    </row>
    <row r="25" spans="1:10" ht="15" customHeight="1">
      <c r="A25" s="79"/>
      <c r="B25" s="356"/>
      <c r="C25" s="356"/>
      <c r="D25" s="356"/>
      <c r="E25" s="393"/>
      <c r="F25" s="393"/>
      <c r="G25" s="393"/>
      <c r="H25" s="393"/>
      <c r="I25" s="393"/>
      <c r="J25" s="394"/>
    </row>
    <row r="26" spans="1:10" ht="15" customHeight="1">
      <c r="A26" s="278" t="s">
        <v>80</v>
      </c>
      <c r="B26" s="356">
        <v>4</v>
      </c>
      <c r="C26" s="356">
        <v>99</v>
      </c>
      <c r="D26" s="356">
        <v>96</v>
      </c>
      <c r="E26" s="356">
        <v>3</v>
      </c>
      <c r="F26" s="356">
        <v>69</v>
      </c>
      <c r="G26" s="356">
        <v>62</v>
      </c>
      <c r="H26" s="356">
        <v>1</v>
      </c>
      <c r="I26" s="356">
        <v>30</v>
      </c>
      <c r="J26" s="360">
        <v>34</v>
      </c>
    </row>
    <row r="27" spans="1:10" ht="15" customHeight="1">
      <c r="A27" s="78" t="s">
        <v>67</v>
      </c>
      <c r="B27" s="343"/>
      <c r="C27" s="343"/>
      <c r="D27" s="343"/>
      <c r="E27" s="343"/>
      <c r="F27" s="343"/>
      <c r="G27" s="343"/>
      <c r="H27" s="343"/>
      <c r="I27" s="343"/>
      <c r="J27" s="359"/>
    </row>
    <row r="28" spans="1:10" ht="15" customHeight="1">
      <c r="A28" s="80" t="s">
        <v>68</v>
      </c>
      <c r="B28" s="343"/>
      <c r="C28" s="343"/>
      <c r="D28" s="343"/>
      <c r="E28" s="343"/>
      <c r="F28" s="343"/>
      <c r="G28" s="343"/>
      <c r="H28" s="343"/>
      <c r="I28" s="343"/>
      <c r="J28" s="359"/>
    </row>
    <row r="29" spans="1:10" ht="15" customHeight="1">
      <c r="A29" s="81" t="s">
        <v>69</v>
      </c>
      <c r="B29" s="343"/>
      <c r="C29" s="343"/>
      <c r="D29" s="343"/>
      <c r="E29" s="343"/>
      <c r="F29" s="343"/>
      <c r="G29" s="343"/>
      <c r="H29" s="343"/>
      <c r="I29" s="343"/>
      <c r="J29" s="359"/>
    </row>
    <row r="30" spans="1:11" ht="15" customHeight="1">
      <c r="A30" s="279" t="s">
        <v>81</v>
      </c>
      <c r="B30" s="401" t="s">
        <v>1214</v>
      </c>
      <c r="C30" s="401" t="s">
        <v>1214</v>
      </c>
      <c r="D30" s="401" t="s">
        <v>1214</v>
      </c>
      <c r="E30" s="401" t="s">
        <v>1214</v>
      </c>
      <c r="F30" s="401" t="s">
        <v>1214</v>
      </c>
      <c r="G30" s="401" t="s">
        <v>1214</v>
      </c>
      <c r="H30" s="401" t="s">
        <v>1214</v>
      </c>
      <c r="I30" s="401" t="s">
        <v>1214</v>
      </c>
      <c r="J30" s="452" t="s">
        <v>1214</v>
      </c>
      <c r="K30" s="121"/>
    </row>
    <row r="31" spans="1:11" ht="15" customHeight="1">
      <c r="A31" s="279" t="s">
        <v>82</v>
      </c>
      <c r="B31" s="401" t="s">
        <v>1214</v>
      </c>
      <c r="C31" s="401" t="s">
        <v>1214</v>
      </c>
      <c r="D31" s="401" t="s">
        <v>1214</v>
      </c>
      <c r="E31" s="401" t="s">
        <v>1214</v>
      </c>
      <c r="F31" s="401" t="s">
        <v>1214</v>
      </c>
      <c r="G31" s="401" t="s">
        <v>1214</v>
      </c>
      <c r="H31" s="401" t="s">
        <v>1214</v>
      </c>
      <c r="I31" s="401" t="s">
        <v>1214</v>
      </c>
      <c r="J31" s="452" t="s">
        <v>1214</v>
      </c>
      <c r="K31" s="121"/>
    </row>
    <row r="32" spans="1:11" ht="15" customHeight="1">
      <c r="A32" s="279" t="s">
        <v>83</v>
      </c>
      <c r="B32" s="401" t="s">
        <v>1214</v>
      </c>
      <c r="C32" s="401" t="s">
        <v>1214</v>
      </c>
      <c r="D32" s="401" t="s">
        <v>1214</v>
      </c>
      <c r="E32" s="401" t="s">
        <v>1214</v>
      </c>
      <c r="F32" s="401" t="s">
        <v>1214</v>
      </c>
      <c r="G32" s="401" t="s">
        <v>1214</v>
      </c>
      <c r="H32" s="401" t="s">
        <v>1214</v>
      </c>
      <c r="I32" s="401" t="s">
        <v>1214</v>
      </c>
      <c r="J32" s="452" t="s">
        <v>1214</v>
      </c>
      <c r="K32" s="121"/>
    </row>
    <row r="33" spans="1:11" ht="15" customHeight="1">
      <c r="A33" s="279" t="s">
        <v>84</v>
      </c>
      <c r="B33" s="343">
        <v>1</v>
      </c>
      <c r="C33" s="343">
        <v>20</v>
      </c>
      <c r="D33" s="343">
        <v>20</v>
      </c>
      <c r="E33" s="343">
        <v>1</v>
      </c>
      <c r="F33" s="343">
        <v>20</v>
      </c>
      <c r="G33" s="343">
        <v>20</v>
      </c>
      <c r="H33" s="401" t="s">
        <v>1214</v>
      </c>
      <c r="I33" s="401" t="s">
        <v>1214</v>
      </c>
      <c r="J33" s="452" t="s">
        <v>1214</v>
      </c>
      <c r="K33" s="121"/>
    </row>
    <row r="34" spans="1:11" ht="15" customHeight="1">
      <c r="A34" s="279" t="s">
        <v>85</v>
      </c>
      <c r="B34" s="343">
        <v>1</v>
      </c>
      <c r="C34" s="343">
        <v>24</v>
      </c>
      <c r="D34" s="343">
        <v>24</v>
      </c>
      <c r="E34" s="343">
        <v>1</v>
      </c>
      <c r="F34" s="343">
        <v>24</v>
      </c>
      <c r="G34" s="343">
        <v>24</v>
      </c>
      <c r="H34" s="401" t="s">
        <v>1214</v>
      </c>
      <c r="I34" s="401" t="s">
        <v>1214</v>
      </c>
      <c r="J34" s="452" t="s">
        <v>1214</v>
      </c>
      <c r="K34" s="121"/>
    </row>
    <row r="35" spans="1:10" ht="15" customHeight="1">
      <c r="A35" s="279" t="s">
        <v>86</v>
      </c>
      <c r="B35" s="343">
        <v>2</v>
      </c>
      <c r="C35" s="343">
        <v>55</v>
      </c>
      <c r="D35" s="343">
        <v>52</v>
      </c>
      <c r="E35" s="343">
        <v>1</v>
      </c>
      <c r="F35" s="343">
        <v>25</v>
      </c>
      <c r="G35" s="343">
        <v>18</v>
      </c>
      <c r="H35" s="343">
        <v>1</v>
      </c>
      <c r="I35" s="343">
        <v>30</v>
      </c>
      <c r="J35" s="359">
        <v>34</v>
      </c>
    </row>
    <row r="36" spans="1:10" ht="15" customHeight="1">
      <c r="A36" s="79"/>
      <c r="B36" s="343"/>
      <c r="C36" s="343"/>
      <c r="D36" s="343"/>
      <c r="E36" s="343"/>
      <c r="F36" s="343"/>
      <c r="G36" s="343"/>
      <c r="H36" s="343"/>
      <c r="I36" s="343"/>
      <c r="J36" s="359"/>
    </row>
    <row r="37" spans="1:10" ht="15" customHeight="1">
      <c r="A37" s="278" t="s">
        <v>87</v>
      </c>
      <c r="B37" s="356">
        <v>38</v>
      </c>
      <c r="C37" s="356">
        <v>1081</v>
      </c>
      <c r="D37" s="356">
        <v>871</v>
      </c>
      <c r="E37" s="356">
        <v>28</v>
      </c>
      <c r="F37" s="356">
        <v>690</v>
      </c>
      <c r="G37" s="356">
        <v>557</v>
      </c>
      <c r="H37" s="356">
        <v>9</v>
      </c>
      <c r="I37" s="356">
        <v>365</v>
      </c>
      <c r="J37" s="360">
        <v>286</v>
      </c>
    </row>
    <row r="38" spans="1:10" ht="15" customHeight="1">
      <c r="A38" s="78" t="s">
        <v>67</v>
      </c>
      <c r="B38" s="343"/>
      <c r="C38" s="343"/>
      <c r="D38" s="343"/>
      <c r="E38" s="343"/>
      <c r="F38" s="343"/>
      <c r="G38" s="343"/>
      <c r="H38" s="343"/>
      <c r="I38" s="343"/>
      <c r="J38" s="359"/>
    </row>
    <row r="39" spans="1:10" ht="15" customHeight="1">
      <c r="A39" s="80" t="s">
        <v>68</v>
      </c>
      <c r="B39" s="343"/>
      <c r="C39" s="343"/>
      <c r="D39" s="343"/>
      <c r="E39" s="343"/>
      <c r="F39" s="343"/>
      <c r="G39" s="343"/>
      <c r="H39" s="343"/>
      <c r="I39" s="343"/>
      <c r="J39" s="359"/>
    </row>
    <row r="40" spans="1:10" ht="15" customHeight="1">
      <c r="A40" s="81" t="s">
        <v>69</v>
      </c>
      <c r="B40" s="343"/>
      <c r="C40" s="343"/>
      <c r="D40" s="343"/>
      <c r="E40" s="343"/>
      <c r="F40" s="343"/>
      <c r="G40" s="343"/>
      <c r="H40" s="343"/>
      <c r="I40" s="343"/>
      <c r="J40" s="359"/>
    </row>
    <row r="41" spans="1:10" ht="15" customHeight="1">
      <c r="A41" s="279" t="s">
        <v>88</v>
      </c>
      <c r="B41" s="401" t="s">
        <v>1214</v>
      </c>
      <c r="C41" s="401" t="s">
        <v>1214</v>
      </c>
      <c r="D41" s="401" t="s">
        <v>1214</v>
      </c>
      <c r="E41" s="401" t="s">
        <v>1214</v>
      </c>
      <c r="F41" s="401" t="s">
        <v>1214</v>
      </c>
      <c r="G41" s="401" t="s">
        <v>1214</v>
      </c>
      <c r="H41" s="401" t="s">
        <v>1214</v>
      </c>
      <c r="I41" s="401" t="s">
        <v>1214</v>
      </c>
      <c r="J41" s="452" t="s">
        <v>1214</v>
      </c>
    </row>
    <row r="42" spans="1:10" ht="15" customHeight="1">
      <c r="A42" s="279" t="s">
        <v>89</v>
      </c>
      <c r="B42" s="343">
        <v>4</v>
      </c>
      <c r="C42" s="343">
        <v>91</v>
      </c>
      <c r="D42" s="343">
        <v>88</v>
      </c>
      <c r="E42" s="343">
        <v>3</v>
      </c>
      <c r="F42" s="343">
        <v>65</v>
      </c>
      <c r="G42" s="343">
        <v>60</v>
      </c>
      <c r="H42" s="401" t="s">
        <v>1214</v>
      </c>
      <c r="I42" s="401" t="s">
        <v>1214</v>
      </c>
      <c r="J42" s="452" t="s">
        <v>1214</v>
      </c>
    </row>
    <row r="43" spans="1:10" ht="15" customHeight="1">
      <c r="A43" s="279" t="s">
        <v>90</v>
      </c>
      <c r="B43" s="343">
        <v>3</v>
      </c>
      <c r="C43" s="343">
        <v>75</v>
      </c>
      <c r="D43" s="343">
        <v>68</v>
      </c>
      <c r="E43" s="343">
        <v>1</v>
      </c>
      <c r="F43" s="343">
        <v>20</v>
      </c>
      <c r="G43" s="343">
        <v>20</v>
      </c>
      <c r="H43" s="343">
        <v>2</v>
      </c>
      <c r="I43" s="343">
        <v>55</v>
      </c>
      <c r="J43" s="359">
        <v>48</v>
      </c>
    </row>
    <row r="44" spans="1:10" ht="15" customHeight="1">
      <c r="A44" s="279" t="s">
        <v>91</v>
      </c>
      <c r="B44" s="343">
        <v>4</v>
      </c>
      <c r="C44" s="343">
        <v>80</v>
      </c>
      <c r="D44" s="343">
        <v>61</v>
      </c>
      <c r="E44" s="343">
        <v>4</v>
      </c>
      <c r="F44" s="343">
        <v>80</v>
      </c>
      <c r="G44" s="343">
        <v>61</v>
      </c>
      <c r="H44" s="401" t="s">
        <v>1214</v>
      </c>
      <c r="I44" s="401" t="s">
        <v>1214</v>
      </c>
      <c r="J44" s="452" t="s">
        <v>1214</v>
      </c>
    </row>
    <row r="45" spans="1:10" ht="15" customHeight="1">
      <c r="A45" s="279" t="s">
        <v>92</v>
      </c>
      <c r="B45" s="343">
        <v>16</v>
      </c>
      <c r="C45" s="343">
        <v>425</v>
      </c>
      <c r="D45" s="343">
        <v>210</v>
      </c>
      <c r="E45" s="343">
        <v>13</v>
      </c>
      <c r="F45" s="343">
        <v>335</v>
      </c>
      <c r="G45" s="343">
        <v>173</v>
      </c>
      <c r="H45" s="343">
        <v>3</v>
      </c>
      <c r="I45" s="343">
        <v>90</v>
      </c>
      <c r="J45" s="359">
        <v>37</v>
      </c>
    </row>
    <row r="46" spans="1:10" ht="15" customHeight="1">
      <c r="A46" s="279" t="s">
        <v>93</v>
      </c>
      <c r="B46" s="343">
        <v>1</v>
      </c>
      <c r="C46" s="343">
        <v>30</v>
      </c>
      <c r="D46" s="343">
        <v>30</v>
      </c>
      <c r="E46" s="401" t="s">
        <v>1214</v>
      </c>
      <c r="F46" s="401" t="s">
        <v>1214</v>
      </c>
      <c r="G46" s="401" t="s">
        <v>1214</v>
      </c>
      <c r="H46" s="343">
        <v>1</v>
      </c>
      <c r="I46" s="343">
        <v>30</v>
      </c>
      <c r="J46" s="359">
        <v>30</v>
      </c>
    </row>
    <row r="47" spans="1:10" ht="15" customHeight="1">
      <c r="A47" s="279" t="s">
        <v>94</v>
      </c>
      <c r="B47" s="343">
        <v>2</v>
      </c>
      <c r="C47" s="343">
        <v>50</v>
      </c>
      <c r="D47" s="343">
        <v>45</v>
      </c>
      <c r="E47" s="343">
        <v>1</v>
      </c>
      <c r="F47" s="343">
        <v>20</v>
      </c>
      <c r="G47" s="343">
        <v>15</v>
      </c>
      <c r="H47" s="343">
        <v>1</v>
      </c>
      <c r="I47" s="343">
        <v>30</v>
      </c>
      <c r="J47" s="359">
        <v>30</v>
      </c>
    </row>
    <row r="48" spans="1:10" ht="15" customHeight="1">
      <c r="A48" s="83" t="s">
        <v>76</v>
      </c>
      <c r="B48" s="343"/>
      <c r="C48" s="343"/>
      <c r="D48" s="343"/>
      <c r="E48" s="343"/>
      <c r="F48" s="343"/>
      <c r="G48" s="343"/>
      <c r="H48" s="343"/>
      <c r="I48" s="343"/>
      <c r="J48" s="359"/>
    </row>
    <row r="49" spans="1:10" ht="15" customHeight="1">
      <c r="A49" s="82" t="s">
        <v>77</v>
      </c>
      <c r="B49" s="343"/>
      <c r="C49" s="343"/>
      <c r="D49" s="343"/>
      <c r="E49" s="343"/>
      <c r="F49" s="343"/>
      <c r="G49" s="343"/>
      <c r="H49" s="343"/>
      <c r="I49" s="343"/>
      <c r="J49" s="359"/>
    </row>
    <row r="50" spans="1:10" ht="15" customHeight="1">
      <c r="A50" s="81" t="s">
        <v>78</v>
      </c>
      <c r="B50" s="343"/>
      <c r="C50" s="343"/>
      <c r="D50" s="343"/>
      <c r="E50" s="343"/>
      <c r="F50" s="343"/>
      <c r="G50" s="343"/>
      <c r="H50" s="343"/>
      <c r="I50" s="343"/>
      <c r="J50" s="359"/>
    </row>
    <row r="51" spans="1:10" ht="15" customHeight="1">
      <c r="A51" s="279" t="s">
        <v>95</v>
      </c>
      <c r="B51" s="343">
        <v>8</v>
      </c>
      <c r="C51" s="343">
        <v>330</v>
      </c>
      <c r="D51" s="343">
        <v>369</v>
      </c>
      <c r="E51" s="343">
        <v>6</v>
      </c>
      <c r="F51" s="343">
        <v>170</v>
      </c>
      <c r="G51" s="343">
        <v>228</v>
      </c>
      <c r="H51" s="343">
        <v>2</v>
      </c>
      <c r="I51" s="343">
        <v>160</v>
      </c>
      <c r="J51" s="359">
        <v>141</v>
      </c>
    </row>
    <row r="52" ht="15" customHeight="1"/>
  </sheetData>
  <mergeCells count="5">
    <mergeCell ref="A5:A7"/>
    <mergeCell ref="B5:D6"/>
    <mergeCell ref="E5:J5"/>
    <mergeCell ref="E6:G6"/>
    <mergeCell ref="H6:J6"/>
  </mergeCells>
  <hyperlinks>
    <hyperlink ref="J1:J2" location="'Spis tablic  List of tables'!A202" display="Powrót do spisu tablic"/>
  </hyperlinks>
  <printOptions/>
  <pageMargins left="0.7" right="0.7" top="0.75" bottom="0.75" header="0.3" footer="0.3"/>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9.140625" defaultRowHeight="15"/>
  <cols>
    <col min="1" max="1" width="35.7109375" style="120" customWidth="1"/>
    <col min="2" max="11" width="11.00390625" style="120" customWidth="1"/>
    <col min="12" max="14" width="9.140625" style="120" customWidth="1"/>
    <col min="15" max="16384" width="9.140625" style="120" customWidth="1"/>
  </cols>
  <sheetData>
    <row r="1" spans="1:13" ht="15" customHeight="1">
      <c r="A1" s="176" t="s">
        <v>1367</v>
      </c>
      <c r="K1" s="602" t="s">
        <v>1467</v>
      </c>
      <c r="L1" s="133"/>
      <c r="M1" s="133"/>
    </row>
    <row r="2" spans="1:13" ht="15" customHeight="1">
      <c r="A2" s="201" t="s">
        <v>24</v>
      </c>
      <c r="K2" s="603" t="s">
        <v>1468</v>
      </c>
      <c r="L2" s="133"/>
      <c r="M2" s="133"/>
    </row>
    <row r="3" spans="1:5" ht="15" customHeight="1">
      <c r="A3" s="202" t="s">
        <v>1000</v>
      </c>
      <c r="B3" s="2"/>
      <c r="C3" s="2"/>
      <c r="D3" s="2"/>
      <c r="E3" s="2"/>
    </row>
    <row r="4" spans="1:4" ht="15" customHeight="1">
      <c r="A4" s="196" t="s">
        <v>25</v>
      </c>
      <c r="D4" s="2"/>
    </row>
    <row r="5" spans="1:11" s="2" customFormat="1" ht="29.25" customHeight="1">
      <c r="A5" s="679" t="s">
        <v>174</v>
      </c>
      <c r="B5" s="630" t="s">
        <v>200</v>
      </c>
      <c r="C5" s="757" t="s">
        <v>463</v>
      </c>
      <c r="D5" s="759" t="s">
        <v>464</v>
      </c>
      <c r="E5" s="757" t="s">
        <v>465</v>
      </c>
      <c r="F5" s="757"/>
      <c r="G5" s="757"/>
      <c r="H5" s="757"/>
      <c r="I5" s="757"/>
      <c r="J5" s="757"/>
      <c r="K5" s="761"/>
    </row>
    <row r="6" spans="1:11" s="2" customFormat="1" ht="45" customHeight="1" thickBot="1">
      <c r="A6" s="680"/>
      <c r="B6" s="638"/>
      <c r="C6" s="758"/>
      <c r="D6" s="760"/>
      <c r="E6" s="533" t="s">
        <v>466</v>
      </c>
      <c r="F6" s="160" t="s">
        <v>795</v>
      </c>
      <c r="G6" s="160" t="s">
        <v>796</v>
      </c>
      <c r="H6" s="160" t="s">
        <v>797</v>
      </c>
      <c r="I6" s="160" t="s">
        <v>798</v>
      </c>
      <c r="J6" s="160" t="s">
        <v>799</v>
      </c>
      <c r="K6" s="161" t="s">
        <v>467</v>
      </c>
    </row>
    <row r="7" spans="1:11" ht="15" customHeight="1">
      <c r="A7" s="278" t="s">
        <v>64</v>
      </c>
      <c r="B7" s="376">
        <v>1961</v>
      </c>
      <c r="C7" s="376">
        <v>857</v>
      </c>
      <c r="D7" s="376">
        <v>1104</v>
      </c>
      <c r="E7" s="376">
        <v>10</v>
      </c>
      <c r="F7" s="376">
        <v>143</v>
      </c>
      <c r="G7" s="376">
        <v>266</v>
      </c>
      <c r="H7" s="376">
        <v>341</v>
      </c>
      <c r="I7" s="376">
        <v>624</v>
      </c>
      <c r="J7" s="376">
        <v>482</v>
      </c>
      <c r="K7" s="408">
        <v>95</v>
      </c>
    </row>
    <row r="8" spans="1:11" ht="15" customHeight="1">
      <c r="A8" s="78" t="s">
        <v>65</v>
      </c>
      <c r="B8" s="343"/>
      <c r="C8" s="343"/>
      <c r="D8" s="343"/>
      <c r="E8" s="343"/>
      <c r="F8" s="343"/>
      <c r="G8" s="343"/>
      <c r="H8" s="343"/>
      <c r="I8" s="343"/>
      <c r="J8" s="343"/>
      <c r="K8" s="359"/>
    </row>
    <row r="9" spans="1:11" ht="15" customHeight="1">
      <c r="A9" s="79"/>
      <c r="B9" s="343"/>
      <c r="C9" s="343"/>
      <c r="D9" s="343"/>
      <c r="E9" s="343"/>
      <c r="F9" s="343"/>
      <c r="G9" s="343"/>
      <c r="H9" s="343"/>
      <c r="I9" s="343"/>
      <c r="J9" s="343"/>
      <c r="K9" s="359"/>
    </row>
    <row r="10" spans="1:11" ht="15" customHeight="1">
      <c r="A10" s="278" t="s">
        <v>66</v>
      </c>
      <c r="B10" s="356">
        <v>747</v>
      </c>
      <c r="C10" s="356">
        <v>357</v>
      </c>
      <c r="D10" s="356">
        <v>390</v>
      </c>
      <c r="E10" s="356">
        <v>3</v>
      </c>
      <c r="F10" s="356">
        <v>56</v>
      </c>
      <c r="G10" s="356">
        <v>95</v>
      </c>
      <c r="H10" s="356">
        <v>130</v>
      </c>
      <c r="I10" s="356">
        <v>244</v>
      </c>
      <c r="J10" s="356">
        <v>187</v>
      </c>
      <c r="K10" s="360">
        <v>32</v>
      </c>
    </row>
    <row r="11" spans="1:11" ht="15" customHeight="1">
      <c r="A11" s="78" t="s">
        <v>67</v>
      </c>
      <c r="B11" s="343"/>
      <c r="C11" s="343"/>
      <c r="D11" s="343"/>
      <c r="E11" s="343"/>
      <c r="F11" s="343"/>
      <c r="G11" s="343"/>
      <c r="H11" s="343"/>
      <c r="I11" s="343"/>
      <c r="J11" s="343"/>
      <c r="K11" s="359"/>
    </row>
    <row r="12" spans="1:11" ht="15" customHeight="1">
      <c r="A12" s="80" t="s">
        <v>68</v>
      </c>
      <c r="B12" s="343"/>
      <c r="C12" s="343"/>
      <c r="D12" s="343"/>
      <c r="E12" s="343"/>
      <c r="F12" s="343"/>
      <c r="G12" s="343"/>
      <c r="H12" s="343"/>
      <c r="I12" s="343"/>
      <c r="J12" s="343"/>
      <c r="K12" s="359"/>
    </row>
    <row r="13" spans="1:11" ht="15" customHeight="1">
      <c r="A13" s="81" t="s">
        <v>69</v>
      </c>
      <c r="B13" s="343"/>
      <c r="C13" s="343"/>
      <c r="D13" s="343"/>
      <c r="E13" s="343"/>
      <c r="F13" s="343"/>
      <c r="G13" s="343"/>
      <c r="H13" s="343"/>
      <c r="I13" s="343"/>
      <c r="J13" s="343"/>
      <c r="K13" s="359"/>
    </row>
    <row r="14" spans="1:11" ht="15" customHeight="1">
      <c r="A14" s="279" t="s">
        <v>70</v>
      </c>
      <c r="B14" s="343">
        <v>84</v>
      </c>
      <c r="C14" s="343">
        <v>35</v>
      </c>
      <c r="D14" s="343">
        <v>49</v>
      </c>
      <c r="E14" s="343">
        <v>1</v>
      </c>
      <c r="F14" s="343">
        <v>4</v>
      </c>
      <c r="G14" s="343">
        <v>12</v>
      </c>
      <c r="H14" s="343">
        <v>15</v>
      </c>
      <c r="I14" s="343">
        <v>28</v>
      </c>
      <c r="J14" s="343">
        <v>18</v>
      </c>
      <c r="K14" s="359">
        <v>6</v>
      </c>
    </row>
    <row r="15" spans="1:11" ht="15" customHeight="1">
      <c r="A15" s="279" t="s">
        <v>71</v>
      </c>
      <c r="B15" s="343">
        <v>59</v>
      </c>
      <c r="C15" s="343">
        <v>25</v>
      </c>
      <c r="D15" s="343">
        <v>34</v>
      </c>
      <c r="E15" s="401" t="s">
        <v>1214</v>
      </c>
      <c r="F15" s="343">
        <v>8</v>
      </c>
      <c r="G15" s="343">
        <v>4</v>
      </c>
      <c r="H15" s="343">
        <v>9</v>
      </c>
      <c r="I15" s="343">
        <v>19</v>
      </c>
      <c r="J15" s="343">
        <v>14</v>
      </c>
      <c r="K15" s="359">
        <v>5</v>
      </c>
    </row>
    <row r="16" spans="1:11" ht="15" customHeight="1">
      <c r="A16" s="279" t="s">
        <v>72</v>
      </c>
      <c r="B16" s="343">
        <v>76</v>
      </c>
      <c r="C16" s="343">
        <v>40</v>
      </c>
      <c r="D16" s="343">
        <v>36</v>
      </c>
      <c r="E16" s="401" t="s">
        <v>1214</v>
      </c>
      <c r="F16" s="343">
        <v>7</v>
      </c>
      <c r="G16" s="343">
        <v>9</v>
      </c>
      <c r="H16" s="343">
        <v>19</v>
      </c>
      <c r="I16" s="343">
        <v>23</v>
      </c>
      <c r="J16" s="343">
        <v>15</v>
      </c>
      <c r="K16" s="359">
        <v>3</v>
      </c>
    </row>
    <row r="17" spans="1:11" ht="15" customHeight="1">
      <c r="A17" s="279" t="s">
        <v>73</v>
      </c>
      <c r="B17" s="343">
        <v>119</v>
      </c>
      <c r="C17" s="343">
        <v>42</v>
      </c>
      <c r="D17" s="343">
        <v>77</v>
      </c>
      <c r="E17" s="401" t="s">
        <v>1214</v>
      </c>
      <c r="F17" s="343">
        <v>18</v>
      </c>
      <c r="G17" s="343">
        <v>13</v>
      </c>
      <c r="H17" s="343">
        <v>18</v>
      </c>
      <c r="I17" s="343">
        <v>40</v>
      </c>
      <c r="J17" s="343">
        <v>26</v>
      </c>
      <c r="K17" s="359">
        <v>4</v>
      </c>
    </row>
    <row r="18" spans="1:11" ht="15" customHeight="1">
      <c r="A18" s="279" t="s">
        <v>74</v>
      </c>
      <c r="B18" s="343">
        <v>39</v>
      </c>
      <c r="C18" s="343">
        <v>8</v>
      </c>
      <c r="D18" s="343">
        <v>31</v>
      </c>
      <c r="E18" s="401" t="s">
        <v>1214</v>
      </c>
      <c r="F18" s="343">
        <v>1</v>
      </c>
      <c r="G18" s="343">
        <v>6</v>
      </c>
      <c r="H18" s="343">
        <v>10</v>
      </c>
      <c r="I18" s="343">
        <v>13</v>
      </c>
      <c r="J18" s="343">
        <v>9</v>
      </c>
      <c r="K18" s="452" t="s">
        <v>1214</v>
      </c>
    </row>
    <row r="19" spans="1:11" ht="15" customHeight="1">
      <c r="A19" s="279" t="s">
        <v>75</v>
      </c>
      <c r="B19" s="343">
        <v>150</v>
      </c>
      <c r="C19" s="343">
        <v>65</v>
      </c>
      <c r="D19" s="343">
        <v>85</v>
      </c>
      <c r="E19" s="343">
        <v>1</v>
      </c>
      <c r="F19" s="343">
        <v>11</v>
      </c>
      <c r="G19" s="343">
        <v>27</v>
      </c>
      <c r="H19" s="343">
        <v>25</v>
      </c>
      <c r="I19" s="343">
        <v>52</v>
      </c>
      <c r="J19" s="343">
        <v>24</v>
      </c>
      <c r="K19" s="359">
        <v>10</v>
      </c>
    </row>
    <row r="20" spans="1:11" ht="15" customHeight="1">
      <c r="A20" s="80" t="s">
        <v>76</v>
      </c>
      <c r="B20" s="343"/>
      <c r="C20" s="343"/>
      <c r="D20" s="343"/>
      <c r="E20" s="343"/>
      <c r="F20" s="343"/>
      <c r="G20" s="343"/>
      <c r="H20" s="343"/>
      <c r="I20" s="343"/>
      <c r="J20" s="343"/>
      <c r="K20" s="359"/>
    </row>
    <row r="21" spans="1:11" ht="15" customHeight="1">
      <c r="A21" s="82" t="s">
        <v>77</v>
      </c>
      <c r="B21" s="343"/>
      <c r="C21" s="343"/>
      <c r="D21" s="343"/>
      <c r="E21" s="343"/>
      <c r="F21" s="343"/>
      <c r="G21" s="343"/>
      <c r="H21" s="343"/>
      <c r="I21" s="343"/>
      <c r="J21" s="343"/>
      <c r="K21" s="359"/>
    </row>
    <row r="22" spans="1:11" ht="15" customHeight="1">
      <c r="A22" s="81" t="s">
        <v>78</v>
      </c>
      <c r="B22" s="343"/>
      <c r="C22" s="343"/>
      <c r="D22" s="343"/>
      <c r="E22" s="343"/>
      <c r="F22" s="343"/>
      <c r="G22" s="343"/>
      <c r="H22" s="343"/>
      <c r="I22" s="343"/>
      <c r="J22" s="343"/>
      <c r="K22" s="359"/>
    </row>
    <row r="23" spans="1:11" ht="15" customHeight="1">
      <c r="A23" s="279" t="s">
        <v>79</v>
      </c>
      <c r="B23" s="343">
        <v>220</v>
      </c>
      <c r="C23" s="343">
        <v>142</v>
      </c>
      <c r="D23" s="343">
        <v>78</v>
      </c>
      <c r="E23" s="343">
        <v>1</v>
      </c>
      <c r="F23" s="343">
        <v>7</v>
      </c>
      <c r="G23" s="343">
        <v>24</v>
      </c>
      <c r="H23" s="343">
        <v>34</v>
      </c>
      <c r="I23" s="343">
        <v>69</v>
      </c>
      <c r="J23" s="343">
        <v>81</v>
      </c>
      <c r="K23" s="359">
        <v>4</v>
      </c>
    </row>
    <row r="24" spans="1:11" ht="15" customHeight="1">
      <c r="A24" s="79"/>
      <c r="B24" s="343"/>
      <c r="C24" s="343"/>
      <c r="D24" s="343"/>
      <c r="E24" s="343"/>
      <c r="F24" s="343"/>
      <c r="G24" s="343"/>
      <c r="H24" s="343"/>
      <c r="I24" s="343"/>
      <c r="J24" s="343"/>
      <c r="K24" s="359"/>
    </row>
    <row r="25" spans="1:11" ht="15" customHeight="1">
      <c r="A25" s="278" t="s">
        <v>80</v>
      </c>
      <c r="B25" s="356">
        <v>393</v>
      </c>
      <c r="C25" s="356">
        <v>152</v>
      </c>
      <c r="D25" s="356">
        <v>241</v>
      </c>
      <c r="E25" s="356">
        <v>3</v>
      </c>
      <c r="F25" s="356">
        <v>32</v>
      </c>
      <c r="G25" s="356">
        <v>50</v>
      </c>
      <c r="H25" s="356">
        <v>63</v>
      </c>
      <c r="I25" s="356">
        <v>125</v>
      </c>
      <c r="J25" s="356">
        <v>92</v>
      </c>
      <c r="K25" s="360">
        <v>28</v>
      </c>
    </row>
    <row r="26" spans="1:11" ht="15" customHeight="1">
      <c r="A26" s="78" t="s">
        <v>67</v>
      </c>
      <c r="B26" s="343"/>
      <c r="C26" s="343"/>
      <c r="D26" s="343"/>
      <c r="E26" s="343"/>
      <c r="F26" s="343"/>
      <c r="G26" s="343"/>
      <c r="H26" s="343"/>
      <c r="I26" s="343"/>
      <c r="J26" s="343"/>
      <c r="K26" s="359"/>
    </row>
    <row r="27" spans="1:11" ht="15" customHeight="1">
      <c r="A27" s="80" t="s">
        <v>68</v>
      </c>
      <c r="B27" s="343"/>
      <c r="C27" s="343"/>
      <c r="D27" s="343"/>
      <c r="E27" s="343"/>
      <c r="F27" s="343"/>
      <c r="G27" s="343"/>
      <c r="H27" s="343"/>
      <c r="I27" s="343"/>
      <c r="J27" s="343"/>
      <c r="K27" s="359"/>
    </row>
    <row r="28" spans="1:11" ht="15" customHeight="1">
      <c r="A28" s="81" t="s">
        <v>69</v>
      </c>
      <c r="B28" s="343"/>
      <c r="C28" s="343"/>
      <c r="D28" s="343"/>
      <c r="E28" s="343"/>
      <c r="F28" s="343"/>
      <c r="G28" s="343"/>
      <c r="H28" s="343"/>
      <c r="I28" s="343"/>
      <c r="J28" s="343"/>
      <c r="K28" s="359"/>
    </row>
    <row r="29" spans="1:11" ht="15" customHeight="1">
      <c r="A29" s="279" t="s">
        <v>81</v>
      </c>
      <c r="B29" s="343">
        <v>115</v>
      </c>
      <c r="C29" s="343">
        <v>48</v>
      </c>
      <c r="D29" s="343">
        <v>67</v>
      </c>
      <c r="E29" s="401" t="s">
        <v>1214</v>
      </c>
      <c r="F29" s="343">
        <v>12</v>
      </c>
      <c r="G29" s="343">
        <v>10</v>
      </c>
      <c r="H29" s="343">
        <v>19</v>
      </c>
      <c r="I29" s="343">
        <v>42</v>
      </c>
      <c r="J29" s="343">
        <v>22</v>
      </c>
      <c r="K29" s="359">
        <v>10</v>
      </c>
    </row>
    <row r="30" spans="1:11" ht="15" customHeight="1">
      <c r="A30" s="279" t="s">
        <v>82</v>
      </c>
      <c r="B30" s="343">
        <v>92</v>
      </c>
      <c r="C30" s="343">
        <v>43</v>
      </c>
      <c r="D30" s="343">
        <v>49</v>
      </c>
      <c r="E30" s="343">
        <v>1</v>
      </c>
      <c r="F30" s="343">
        <v>3</v>
      </c>
      <c r="G30" s="343">
        <v>7</v>
      </c>
      <c r="H30" s="343">
        <v>13</v>
      </c>
      <c r="I30" s="343">
        <v>28</v>
      </c>
      <c r="J30" s="343">
        <v>28</v>
      </c>
      <c r="K30" s="359">
        <v>12</v>
      </c>
    </row>
    <row r="31" spans="1:11" ht="15" customHeight="1">
      <c r="A31" s="279" t="s">
        <v>83</v>
      </c>
      <c r="B31" s="343">
        <v>43</v>
      </c>
      <c r="C31" s="343">
        <v>12</v>
      </c>
      <c r="D31" s="343">
        <v>31</v>
      </c>
      <c r="E31" s="401" t="s">
        <v>1214</v>
      </c>
      <c r="F31" s="343">
        <v>3</v>
      </c>
      <c r="G31" s="343">
        <v>12</v>
      </c>
      <c r="H31" s="343">
        <v>5</v>
      </c>
      <c r="I31" s="343">
        <v>10</v>
      </c>
      <c r="J31" s="343">
        <v>10</v>
      </c>
      <c r="K31" s="359">
        <v>3</v>
      </c>
    </row>
    <row r="32" spans="1:11" ht="15" customHeight="1">
      <c r="A32" s="279" t="s">
        <v>84</v>
      </c>
      <c r="B32" s="343">
        <v>48</v>
      </c>
      <c r="C32" s="343">
        <v>15</v>
      </c>
      <c r="D32" s="343">
        <v>33</v>
      </c>
      <c r="E32" s="401" t="s">
        <v>1214</v>
      </c>
      <c r="F32" s="343">
        <v>8</v>
      </c>
      <c r="G32" s="343">
        <v>8</v>
      </c>
      <c r="H32" s="343">
        <v>6</v>
      </c>
      <c r="I32" s="343">
        <v>13</v>
      </c>
      <c r="J32" s="343">
        <v>11</v>
      </c>
      <c r="K32" s="359">
        <v>2</v>
      </c>
    </row>
    <row r="33" spans="1:11" ht="15" customHeight="1">
      <c r="A33" s="279" t="s">
        <v>85</v>
      </c>
      <c r="B33" s="343">
        <v>56</v>
      </c>
      <c r="C33" s="343">
        <v>24</v>
      </c>
      <c r="D33" s="343">
        <v>32</v>
      </c>
      <c r="E33" s="343">
        <v>2</v>
      </c>
      <c r="F33" s="343">
        <v>2</v>
      </c>
      <c r="G33" s="343">
        <v>7</v>
      </c>
      <c r="H33" s="343">
        <v>15</v>
      </c>
      <c r="I33" s="343">
        <v>19</v>
      </c>
      <c r="J33" s="343">
        <v>11</v>
      </c>
      <c r="K33" s="452" t="s">
        <v>1214</v>
      </c>
    </row>
    <row r="34" spans="1:11" ht="15" customHeight="1">
      <c r="A34" s="279" t="s">
        <v>86</v>
      </c>
      <c r="B34" s="343">
        <v>39</v>
      </c>
      <c r="C34" s="343">
        <v>10</v>
      </c>
      <c r="D34" s="343">
        <v>29</v>
      </c>
      <c r="E34" s="401" t="s">
        <v>1214</v>
      </c>
      <c r="F34" s="343">
        <v>4</v>
      </c>
      <c r="G34" s="343">
        <v>6</v>
      </c>
      <c r="H34" s="343">
        <v>5</v>
      </c>
      <c r="I34" s="343">
        <v>13</v>
      </c>
      <c r="J34" s="343">
        <v>10</v>
      </c>
      <c r="K34" s="359">
        <v>1</v>
      </c>
    </row>
    <row r="35" spans="1:11" ht="15" customHeight="1">
      <c r="A35" s="79"/>
      <c r="B35" s="343"/>
      <c r="C35" s="343"/>
      <c r="D35" s="343"/>
      <c r="E35" s="343"/>
      <c r="F35" s="343"/>
      <c r="G35" s="343"/>
      <c r="H35" s="343"/>
      <c r="I35" s="343"/>
      <c r="J35" s="343"/>
      <c r="K35" s="359"/>
    </row>
    <row r="36" spans="1:11" ht="15" customHeight="1">
      <c r="A36" s="278" t="s">
        <v>87</v>
      </c>
      <c r="B36" s="356">
        <v>821</v>
      </c>
      <c r="C36" s="356">
        <v>348</v>
      </c>
      <c r="D36" s="356">
        <v>473</v>
      </c>
      <c r="E36" s="356">
        <v>4</v>
      </c>
      <c r="F36" s="356">
        <v>55</v>
      </c>
      <c r="G36" s="356">
        <v>121</v>
      </c>
      <c r="H36" s="356">
        <v>148</v>
      </c>
      <c r="I36" s="356">
        <v>255</v>
      </c>
      <c r="J36" s="356">
        <v>203</v>
      </c>
      <c r="K36" s="360">
        <v>35</v>
      </c>
    </row>
    <row r="37" spans="1:11" ht="15" customHeight="1">
      <c r="A37" s="78" t="s">
        <v>67</v>
      </c>
      <c r="B37" s="343"/>
      <c r="C37" s="343"/>
      <c r="D37" s="343"/>
      <c r="E37" s="343"/>
      <c r="F37" s="343"/>
      <c r="G37" s="343"/>
      <c r="H37" s="343"/>
      <c r="I37" s="343"/>
      <c r="J37" s="343"/>
      <c r="K37" s="359"/>
    </row>
    <row r="38" spans="1:11" ht="15" customHeight="1">
      <c r="A38" s="80" t="s">
        <v>68</v>
      </c>
      <c r="B38" s="343"/>
      <c r="C38" s="343"/>
      <c r="D38" s="343"/>
      <c r="E38" s="343"/>
      <c r="F38" s="343"/>
      <c r="G38" s="343"/>
      <c r="H38" s="343"/>
      <c r="I38" s="343"/>
      <c r="J38" s="343"/>
      <c r="K38" s="359"/>
    </row>
    <row r="39" spans="1:11" ht="15" customHeight="1">
      <c r="A39" s="81" t="s">
        <v>69</v>
      </c>
      <c r="B39" s="343"/>
      <c r="C39" s="343"/>
      <c r="D39" s="343"/>
      <c r="E39" s="343"/>
      <c r="F39" s="343"/>
      <c r="G39" s="343"/>
      <c r="H39" s="343"/>
      <c r="I39" s="343"/>
      <c r="J39" s="343"/>
      <c r="K39" s="359"/>
    </row>
    <row r="40" spans="1:11" ht="15" customHeight="1">
      <c r="A40" s="279" t="s">
        <v>88</v>
      </c>
      <c r="B40" s="343">
        <v>99</v>
      </c>
      <c r="C40" s="343">
        <v>47</v>
      </c>
      <c r="D40" s="343">
        <v>52</v>
      </c>
      <c r="E40" s="343">
        <v>2</v>
      </c>
      <c r="F40" s="343">
        <v>9</v>
      </c>
      <c r="G40" s="343">
        <v>8</v>
      </c>
      <c r="H40" s="343">
        <v>17</v>
      </c>
      <c r="I40" s="343">
        <v>28</v>
      </c>
      <c r="J40" s="343">
        <v>29</v>
      </c>
      <c r="K40" s="359">
        <v>6</v>
      </c>
    </row>
    <row r="41" spans="1:11" ht="15" customHeight="1">
      <c r="A41" s="279" t="s">
        <v>89</v>
      </c>
      <c r="B41" s="343">
        <v>66</v>
      </c>
      <c r="C41" s="343">
        <v>16</v>
      </c>
      <c r="D41" s="343">
        <v>50</v>
      </c>
      <c r="E41" s="401" t="s">
        <v>1214</v>
      </c>
      <c r="F41" s="343">
        <v>2</v>
      </c>
      <c r="G41" s="343">
        <v>9</v>
      </c>
      <c r="H41" s="343">
        <v>19</v>
      </c>
      <c r="I41" s="343">
        <v>17</v>
      </c>
      <c r="J41" s="343">
        <v>17</v>
      </c>
      <c r="K41" s="359">
        <v>2</v>
      </c>
    </row>
    <row r="42" spans="1:11" ht="15" customHeight="1">
      <c r="A42" s="279" t="s">
        <v>90</v>
      </c>
      <c r="B42" s="343">
        <v>72</v>
      </c>
      <c r="C42" s="343">
        <v>24</v>
      </c>
      <c r="D42" s="343">
        <v>48</v>
      </c>
      <c r="E42" s="401" t="s">
        <v>1214</v>
      </c>
      <c r="F42" s="343">
        <v>5</v>
      </c>
      <c r="G42" s="343">
        <v>11</v>
      </c>
      <c r="H42" s="343">
        <v>20</v>
      </c>
      <c r="I42" s="343">
        <v>19</v>
      </c>
      <c r="J42" s="343">
        <v>16</v>
      </c>
      <c r="K42" s="359">
        <v>1</v>
      </c>
    </row>
    <row r="43" spans="1:11" ht="15" customHeight="1">
      <c r="A43" s="279" t="s">
        <v>91</v>
      </c>
      <c r="B43" s="343">
        <v>61</v>
      </c>
      <c r="C43" s="343">
        <v>23</v>
      </c>
      <c r="D43" s="343">
        <v>38</v>
      </c>
      <c r="E43" s="401" t="s">
        <v>1214</v>
      </c>
      <c r="F43" s="343">
        <v>0</v>
      </c>
      <c r="G43" s="343">
        <v>13</v>
      </c>
      <c r="H43" s="343">
        <v>21</v>
      </c>
      <c r="I43" s="343">
        <v>18</v>
      </c>
      <c r="J43" s="343">
        <v>8</v>
      </c>
      <c r="K43" s="359">
        <v>1</v>
      </c>
    </row>
    <row r="44" spans="1:11" ht="15" customHeight="1">
      <c r="A44" s="279" t="s">
        <v>92</v>
      </c>
      <c r="B44" s="343">
        <v>32</v>
      </c>
      <c r="C44" s="343">
        <v>10</v>
      </c>
      <c r="D44" s="343">
        <v>22</v>
      </c>
      <c r="E44" s="401" t="s">
        <v>1214</v>
      </c>
      <c r="F44" s="343">
        <v>3</v>
      </c>
      <c r="G44" s="343">
        <v>5</v>
      </c>
      <c r="H44" s="343">
        <v>6</v>
      </c>
      <c r="I44" s="343">
        <v>11</v>
      </c>
      <c r="J44" s="343">
        <v>5</v>
      </c>
      <c r="K44" s="359">
        <v>2</v>
      </c>
    </row>
    <row r="45" spans="1:11" ht="15" customHeight="1">
      <c r="A45" s="279" t="s">
        <v>93</v>
      </c>
      <c r="B45" s="343">
        <v>206</v>
      </c>
      <c r="C45" s="343">
        <v>85</v>
      </c>
      <c r="D45" s="343">
        <v>121</v>
      </c>
      <c r="E45" s="343">
        <v>1</v>
      </c>
      <c r="F45" s="343">
        <v>15</v>
      </c>
      <c r="G45" s="343">
        <v>34</v>
      </c>
      <c r="H45" s="343">
        <v>31</v>
      </c>
      <c r="I45" s="343">
        <v>63</v>
      </c>
      <c r="J45" s="343">
        <v>57</v>
      </c>
      <c r="K45" s="359">
        <v>5</v>
      </c>
    </row>
    <row r="46" spans="1:11" ht="15" customHeight="1">
      <c r="A46" s="279" t="s">
        <v>94</v>
      </c>
      <c r="B46" s="343">
        <v>89</v>
      </c>
      <c r="C46" s="343">
        <v>29</v>
      </c>
      <c r="D46" s="343">
        <v>60</v>
      </c>
      <c r="E46" s="401" t="s">
        <v>1214</v>
      </c>
      <c r="F46" s="343">
        <v>9</v>
      </c>
      <c r="G46" s="343">
        <v>20</v>
      </c>
      <c r="H46" s="343">
        <v>13</v>
      </c>
      <c r="I46" s="343">
        <v>24</v>
      </c>
      <c r="J46" s="343">
        <v>20</v>
      </c>
      <c r="K46" s="359">
        <v>3</v>
      </c>
    </row>
    <row r="47" spans="1:11" ht="15" customHeight="1">
      <c r="A47" s="83" t="s">
        <v>76</v>
      </c>
      <c r="B47" s="343"/>
      <c r="C47" s="343"/>
      <c r="D47" s="343"/>
      <c r="E47" s="343"/>
      <c r="F47" s="343"/>
      <c r="G47" s="343"/>
      <c r="H47" s="343"/>
      <c r="I47" s="343"/>
      <c r="J47" s="343"/>
      <c r="K47" s="359"/>
    </row>
    <row r="48" spans="1:11" ht="15" customHeight="1">
      <c r="A48" s="82" t="s">
        <v>77</v>
      </c>
      <c r="B48" s="343"/>
      <c r="C48" s="343"/>
      <c r="D48" s="343"/>
      <c r="E48" s="343"/>
      <c r="F48" s="343"/>
      <c r="G48" s="343"/>
      <c r="H48" s="343"/>
      <c r="I48" s="343"/>
      <c r="J48" s="343"/>
      <c r="K48" s="359"/>
    </row>
    <row r="49" spans="1:11" ht="15" customHeight="1">
      <c r="A49" s="81" t="s">
        <v>78</v>
      </c>
      <c r="B49" s="343"/>
      <c r="C49" s="343"/>
      <c r="D49" s="343"/>
      <c r="E49" s="343"/>
      <c r="F49" s="343"/>
      <c r="G49" s="343"/>
      <c r="H49" s="343"/>
      <c r="I49" s="343"/>
      <c r="J49" s="343"/>
      <c r="K49" s="359"/>
    </row>
    <row r="50" spans="1:11" ht="15" customHeight="1">
      <c r="A50" s="279" t="s">
        <v>95</v>
      </c>
      <c r="B50" s="343">
        <v>196</v>
      </c>
      <c r="C50" s="343">
        <v>114</v>
      </c>
      <c r="D50" s="343">
        <v>82</v>
      </c>
      <c r="E50" s="343">
        <v>1</v>
      </c>
      <c r="F50" s="343">
        <v>12</v>
      </c>
      <c r="G50" s="343">
        <v>21</v>
      </c>
      <c r="H50" s="343">
        <v>21</v>
      </c>
      <c r="I50" s="343">
        <v>75</v>
      </c>
      <c r="J50" s="343">
        <v>51</v>
      </c>
      <c r="K50" s="359">
        <v>15</v>
      </c>
    </row>
  </sheetData>
  <mergeCells count="5">
    <mergeCell ref="A5:A6"/>
    <mergeCell ref="B5:B6"/>
    <mergeCell ref="C5:C6"/>
    <mergeCell ref="D5:D6"/>
    <mergeCell ref="E5:K5"/>
  </mergeCells>
  <hyperlinks>
    <hyperlink ref="K1:K2" location="'Spis tablic  List of tables'!A205" display="Powrót do spisu tablic"/>
  </hyperlinks>
  <printOptions/>
  <pageMargins left="0.7" right="0.7" top="0.75" bottom="0.75" header="0.3" footer="0.3"/>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topLeftCell="A1">
      <pane xSplit="1" ySplit="8" topLeftCell="B9" activePane="bottomRight" state="frozen"/>
      <selection pane="topRight" activeCell="B1" sqref="B1"/>
      <selection pane="bottomLeft" activeCell="A9" sqref="A9"/>
      <selection pane="bottomRight" activeCell="A1" sqref="A1"/>
    </sheetView>
  </sheetViews>
  <sheetFormatPr defaultColWidth="9.140625" defaultRowHeight="15"/>
  <cols>
    <col min="1" max="1" width="26.421875" style="120" customWidth="1"/>
    <col min="2" max="9" width="11.00390625" style="120" customWidth="1"/>
    <col min="10" max="10" width="11.140625" style="120" customWidth="1"/>
    <col min="11" max="16384" width="9.140625" style="120" customWidth="1"/>
  </cols>
  <sheetData>
    <row r="1" spans="1:11" ht="15" customHeight="1">
      <c r="A1" s="176" t="s">
        <v>1368</v>
      </c>
      <c r="B1" s="127"/>
      <c r="C1" s="127"/>
      <c r="D1" s="127"/>
      <c r="E1" s="127"/>
      <c r="F1" s="127"/>
      <c r="G1" s="127"/>
      <c r="H1" s="127"/>
      <c r="I1" s="127"/>
      <c r="J1" s="602" t="s">
        <v>1467</v>
      </c>
      <c r="K1" s="133"/>
    </row>
    <row r="2" spans="1:11" ht="15" customHeight="1">
      <c r="A2" s="201" t="s">
        <v>24</v>
      </c>
      <c r="B2" s="127"/>
      <c r="C2" s="127"/>
      <c r="D2" s="127"/>
      <c r="E2" s="127"/>
      <c r="F2" s="127"/>
      <c r="G2" s="127"/>
      <c r="H2" s="127"/>
      <c r="I2" s="127"/>
      <c r="J2" s="603" t="s">
        <v>1468</v>
      </c>
      <c r="K2" s="133"/>
    </row>
    <row r="3" spans="1:9" ht="15" customHeight="1">
      <c r="A3" s="195" t="s">
        <v>1001</v>
      </c>
      <c r="B3" s="127"/>
      <c r="C3" s="127"/>
      <c r="D3" s="127"/>
      <c r="E3" s="127"/>
      <c r="F3" s="127"/>
      <c r="G3" s="127"/>
      <c r="H3" s="127"/>
      <c r="I3" s="127"/>
    </row>
    <row r="4" spans="1:9" ht="15" customHeight="1">
      <c r="A4" s="195" t="s">
        <v>25</v>
      </c>
      <c r="B4" s="118"/>
      <c r="C4" s="118"/>
      <c r="D4" s="118"/>
      <c r="E4" s="118"/>
      <c r="F4" s="118"/>
      <c r="G4" s="118"/>
      <c r="H4" s="118"/>
      <c r="I4" s="118"/>
    </row>
    <row r="5" spans="1:10" s="2" customFormat="1" ht="30" customHeight="1">
      <c r="A5" s="676" t="s">
        <v>455</v>
      </c>
      <c r="B5" s="642" t="s">
        <v>468</v>
      </c>
      <c r="C5" s="642" t="s">
        <v>469</v>
      </c>
      <c r="D5" s="630" t="s">
        <v>470</v>
      </c>
      <c r="E5" s="639"/>
      <c r="F5" s="639"/>
      <c r="G5" s="639"/>
      <c r="H5" s="639"/>
      <c r="I5" s="639"/>
      <c r="J5" s="681"/>
    </row>
    <row r="6" spans="1:10" s="2" customFormat="1" ht="30" customHeight="1">
      <c r="A6" s="676"/>
      <c r="B6" s="642"/>
      <c r="C6" s="642"/>
      <c r="D6" s="642" t="s">
        <v>471</v>
      </c>
      <c r="E6" s="642" t="s">
        <v>472</v>
      </c>
      <c r="F6" s="642"/>
      <c r="G6" s="642"/>
      <c r="H6" s="642"/>
      <c r="I6" s="642"/>
      <c r="J6" s="645"/>
    </row>
    <row r="7" spans="1:10" s="2" customFormat="1" ht="30" customHeight="1">
      <c r="A7" s="676"/>
      <c r="B7" s="642"/>
      <c r="C7" s="642"/>
      <c r="D7" s="642"/>
      <c r="E7" s="642" t="s">
        <v>473</v>
      </c>
      <c r="F7" s="642" t="s">
        <v>474</v>
      </c>
      <c r="G7" s="642" t="s">
        <v>475</v>
      </c>
      <c r="H7" s="642" t="s">
        <v>476</v>
      </c>
      <c r="I7" s="642" t="s">
        <v>477</v>
      </c>
      <c r="J7" s="645" t="s">
        <v>478</v>
      </c>
    </row>
    <row r="8" spans="1:10" s="2" customFormat="1" ht="74.25" customHeight="1" thickBot="1">
      <c r="A8" s="762"/>
      <c r="B8" s="644"/>
      <c r="C8" s="644"/>
      <c r="D8" s="644"/>
      <c r="E8" s="644"/>
      <c r="F8" s="644"/>
      <c r="G8" s="644"/>
      <c r="H8" s="644"/>
      <c r="I8" s="644"/>
      <c r="J8" s="646"/>
    </row>
    <row r="9" spans="1:10" ht="15" customHeight="1">
      <c r="A9" s="278" t="s">
        <v>64</v>
      </c>
      <c r="B9" s="376">
        <v>1961</v>
      </c>
      <c r="C9" s="376">
        <v>730</v>
      </c>
      <c r="D9" s="376">
        <v>2</v>
      </c>
      <c r="E9" s="376">
        <v>1378</v>
      </c>
      <c r="F9" s="376">
        <v>340</v>
      </c>
      <c r="G9" s="376">
        <v>125</v>
      </c>
      <c r="H9" s="376">
        <v>56</v>
      </c>
      <c r="I9" s="376">
        <v>23</v>
      </c>
      <c r="J9" s="408">
        <v>37</v>
      </c>
    </row>
    <row r="10" spans="1:10" ht="15" customHeight="1">
      <c r="A10" s="78" t="s">
        <v>65</v>
      </c>
      <c r="B10" s="356"/>
      <c r="C10" s="356"/>
      <c r="D10" s="356"/>
      <c r="E10" s="356"/>
      <c r="F10" s="356"/>
      <c r="G10" s="356"/>
      <c r="H10" s="356"/>
      <c r="I10" s="356"/>
      <c r="J10" s="360"/>
    </row>
    <row r="11" spans="1:10" ht="15" customHeight="1">
      <c r="A11" s="79"/>
      <c r="B11" s="356"/>
      <c r="C11" s="356"/>
      <c r="D11" s="356"/>
      <c r="E11" s="356"/>
      <c r="F11" s="356"/>
      <c r="G11" s="356"/>
      <c r="H11" s="356"/>
      <c r="I11" s="356"/>
      <c r="J11" s="360"/>
    </row>
    <row r="12" spans="1:10" ht="15" customHeight="1">
      <c r="A12" s="278" t="s">
        <v>66</v>
      </c>
      <c r="B12" s="356">
        <v>747</v>
      </c>
      <c r="C12" s="356">
        <v>267</v>
      </c>
      <c r="D12" s="356">
        <v>0</v>
      </c>
      <c r="E12" s="356">
        <v>527</v>
      </c>
      <c r="F12" s="356">
        <v>129</v>
      </c>
      <c r="G12" s="356">
        <v>58</v>
      </c>
      <c r="H12" s="356">
        <v>12</v>
      </c>
      <c r="I12" s="356">
        <v>11</v>
      </c>
      <c r="J12" s="360">
        <v>10</v>
      </c>
    </row>
    <row r="13" spans="1:10" ht="15" customHeight="1">
      <c r="A13" s="78" t="s">
        <v>67</v>
      </c>
      <c r="B13" s="356"/>
      <c r="C13" s="356"/>
      <c r="D13" s="356"/>
      <c r="E13" s="356"/>
      <c r="F13" s="356"/>
      <c r="G13" s="356"/>
      <c r="H13" s="356"/>
      <c r="I13" s="356"/>
      <c r="J13" s="360"/>
    </row>
    <row r="14" spans="1:10" ht="15" customHeight="1">
      <c r="A14" s="80" t="s">
        <v>68</v>
      </c>
      <c r="B14" s="356"/>
      <c r="C14" s="356"/>
      <c r="D14" s="356"/>
      <c r="E14" s="356"/>
      <c r="F14" s="356"/>
      <c r="G14" s="356"/>
      <c r="H14" s="356"/>
      <c r="I14" s="356"/>
      <c r="J14" s="360"/>
    </row>
    <row r="15" spans="1:10" ht="15" customHeight="1">
      <c r="A15" s="81" t="s">
        <v>69</v>
      </c>
      <c r="B15" s="343"/>
      <c r="C15" s="343"/>
      <c r="D15" s="343"/>
      <c r="E15" s="343"/>
      <c r="F15" s="343"/>
      <c r="G15" s="343"/>
      <c r="H15" s="343"/>
      <c r="I15" s="343"/>
      <c r="J15" s="359"/>
    </row>
    <row r="16" spans="1:10" ht="15" customHeight="1">
      <c r="A16" s="279" t="s">
        <v>70</v>
      </c>
      <c r="B16" s="343">
        <v>84</v>
      </c>
      <c r="C16" s="343">
        <v>32</v>
      </c>
      <c r="D16" s="401" t="s">
        <v>1214</v>
      </c>
      <c r="E16" s="343">
        <v>61</v>
      </c>
      <c r="F16" s="343">
        <v>15</v>
      </c>
      <c r="G16" s="343">
        <v>7</v>
      </c>
      <c r="H16" s="401" t="s">
        <v>1214</v>
      </c>
      <c r="I16" s="401" t="s">
        <v>1214</v>
      </c>
      <c r="J16" s="359">
        <v>1</v>
      </c>
    </row>
    <row r="17" spans="1:10" ht="15" customHeight="1">
      <c r="A17" s="279" t="s">
        <v>71</v>
      </c>
      <c r="B17" s="343">
        <v>59</v>
      </c>
      <c r="C17" s="343">
        <v>26</v>
      </c>
      <c r="D17" s="401" t="s">
        <v>1214</v>
      </c>
      <c r="E17" s="343">
        <v>45</v>
      </c>
      <c r="F17" s="343">
        <v>10</v>
      </c>
      <c r="G17" s="343">
        <v>4</v>
      </c>
      <c r="H17" s="401" t="s">
        <v>1214</v>
      </c>
      <c r="I17" s="401" t="s">
        <v>1214</v>
      </c>
      <c r="J17" s="452" t="s">
        <v>1214</v>
      </c>
    </row>
    <row r="18" spans="1:10" ht="15" customHeight="1">
      <c r="A18" s="279" t="s">
        <v>72</v>
      </c>
      <c r="B18" s="343">
        <v>76</v>
      </c>
      <c r="C18" s="343">
        <v>50</v>
      </c>
      <c r="D18" s="401" t="s">
        <v>1214</v>
      </c>
      <c r="E18" s="343">
        <v>54</v>
      </c>
      <c r="F18" s="343">
        <v>9</v>
      </c>
      <c r="G18" s="343">
        <v>7</v>
      </c>
      <c r="H18" s="343">
        <v>2</v>
      </c>
      <c r="I18" s="343">
        <v>2</v>
      </c>
      <c r="J18" s="359">
        <v>2</v>
      </c>
    </row>
    <row r="19" spans="1:10" ht="15" customHeight="1">
      <c r="A19" s="279" t="s">
        <v>73</v>
      </c>
      <c r="B19" s="343">
        <v>119</v>
      </c>
      <c r="C19" s="343">
        <v>45</v>
      </c>
      <c r="D19" s="401" t="s">
        <v>1214</v>
      </c>
      <c r="E19" s="343">
        <v>82</v>
      </c>
      <c r="F19" s="343">
        <v>21</v>
      </c>
      <c r="G19" s="343">
        <v>8</v>
      </c>
      <c r="H19" s="343">
        <v>4</v>
      </c>
      <c r="I19" s="343">
        <v>2</v>
      </c>
      <c r="J19" s="359">
        <v>2</v>
      </c>
    </row>
    <row r="20" spans="1:10" ht="15" customHeight="1">
      <c r="A20" s="279" t="s">
        <v>74</v>
      </c>
      <c r="B20" s="343">
        <v>39</v>
      </c>
      <c r="C20" s="343">
        <v>29</v>
      </c>
      <c r="D20" s="401" t="s">
        <v>1214</v>
      </c>
      <c r="E20" s="343">
        <v>24</v>
      </c>
      <c r="F20" s="343">
        <v>9</v>
      </c>
      <c r="G20" s="343">
        <v>4</v>
      </c>
      <c r="H20" s="343">
        <v>1</v>
      </c>
      <c r="I20" s="343">
        <v>0</v>
      </c>
      <c r="J20" s="359">
        <v>1</v>
      </c>
    </row>
    <row r="21" spans="1:10" ht="15" customHeight="1">
      <c r="A21" s="279" t="s">
        <v>75</v>
      </c>
      <c r="B21" s="343">
        <v>150</v>
      </c>
      <c r="C21" s="343">
        <v>85</v>
      </c>
      <c r="D21" s="401" t="s">
        <v>1214</v>
      </c>
      <c r="E21" s="343">
        <v>104</v>
      </c>
      <c r="F21" s="343">
        <v>26</v>
      </c>
      <c r="G21" s="343">
        <v>12</v>
      </c>
      <c r="H21" s="343">
        <v>1</v>
      </c>
      <c r="I21" s="343">
        <v>5</v>
      </c>
      <c r="J21" s="359">
        <v>2</v>
      </c>
    </row>
    <row r="22" spans="1:10" ht="15" customHeight="1">
      <c r="A22" s="80" t="s">
        <v>76</v>
      </c>
      <c r="B22" s="343"/>
      <c r="C22" s="343"/>
      <c r="D22" s="343"/>
      <c r="E22" s="343"/>
      <c r="F22" s="343"/>
      <c r="G22" s="343"/>
      <c r="H22" s="343"/>
      <c r="I22" s="343"/>
      <c r="J22" s="359"/>
    </row>
    <row r="23" spans="1:10" ht="15" customHeight="1">
      <c r="A23" s="82" t="s">
        <v>77</v>
      </c>
      <c r="B23" s="343"/>
      <c r="C23" s="343"/>
      <c r="D23" s="343"/>
      <c r="E23" s="343"/>
      <c r="F23" s="343"/>
      <c r="G23" s="343"/>
      <c r="H23" s="343"/>
      <c r="I23" s="343"/>
      <c r="J23" s="359"/>
    </row>
    <row r="24" spans="1:10" ht="15" customHeight="1">
      <c r="A24" s="81" t="s">
        <v>78</v>
      </c>
      <c r="B24" s="343"/>
      <c r="C24" s="343"/>
      <c r="D24" s="343"/>
      <c r="E24" s="343"/>
      <c r="F24" s="343"/>
      <c r="G24" s="343"/>
      <c r="H24" s="343"/>
      <c r="I24" s="343"/>
      <c r="J24" s="359"/>
    </row>
    <row r="25" spans="1:10" ht="15" customHeight="1">
      <c r="A25" s="279" t="s">
        <v>79</v>
      </c>
      <c r="B25" s="343">
        <v>220</v>
      </c>
      <c r="C25" s="401" t="s">
        <v>1214</v>
      </c>
      <c r="D25" s="401" t="s">
        <v>1214</v>
      </c>
      <c r="E25" s="343">
        <v>157</v>
      </c>
      <c r="F25" s="343">
        <v>39</v>
      </c>
      <c r="G25" s="343">
        <v>16</v>
      </c>
      <c r="H25" s="343">
        <v>4</v>
      </c>
      <c r="I25" s="343">
        <v>2</v>
      </c>
      <c r="J25" s="359">
        <v>2</v>
      </c>
    </row>
    <row r="26" spans="1:10" ht="15" customHeight="1">
      <c r="A26" s="79"/>
      <c r="B26" s="343"/>
      <c r="C26" s="343"/>
      <c r="D26" s="343"/>
      <c r="E26" s="343"/>
      <c r="F26" s="343"/>
      <c r="G26" s="343"/>
      <c r="H26" s="343"/>
      <c r="I26" s="343"/>
      <c r="J26" s="359"/>
    </row>
    <row r="27" spans="1:10" ht="15" customHeight="1">
      <c r="A27" s="278" t="s">
        <v>80</v>
      </c>
      <c r="B27" s="356">
        <v>393</v>
      </c>
      <c r="C27" s="356">
        <v>143</v>
      </c>
      <c r="D27" s="356">
        <v>1</v>
      </c>
      <c r="E27" s="356">
        <v>275</v>
      </c>
      <c r="F27" s="356">
        <v>66</v>
      </c>
      <c r="G27" s="356">
        <v>19</v>
      </c>
      <c r="H27" s="356">
        <v>21</v>
      </c>
      <c r="I27" s="356">
        <v>5</v>
      </c>
      <c r="J27" s="360">
        <v>6</v>
      </c>
    </row>
    <row r="28" spans="1:10" ht="15" customHeight="1">
      <c r="A28" s="78" t="s">
        <v>67</v>
      </c>
      <c r="B28" s="343"/>
      <c r="C28" s="343"/>
      <c r="D28" s="343"/>
      <c r="E28" s="343"/>
      <c r="F28" s="343"/>
      <c r="G28" s="343"/>
      <c r="H28" s="343"/>
      <c r="I28" s="343"/>
      <c r="J28" s="359"/>
    </row>
    <row r="29" spans="1:10" ht="15" customHeight="1">
      <c r="A29" s="80" t="s">
        <v>68</v>
      </c>
      <c r="B29" s="343"/>
      <c r="C29" s="343"/>
      <c r="D29" s="343"/>
      <c r="E29" s="343"/>
      <c r="F29" s="343"/>
      <c r="G29" s="343"/>
      <c r="H29" s="343"/>
      <c r="I29" s="343"/>
      <c r="J29" s="359"/>
    </row>
    <row r="30" spans="1:10" ht="15" customHeight="1">
      <c r="A30" s="81" t="s">
        <v>69</v>
      </c>
      <c r="B30" s="343"/>
      <c r="C30" s="343"/>
      <c r="D30" s="343"/>
      <c r="E30" s="343"/>
      <c r="F30" s="343"/>
      <c r="G30" s="343"/>
      <c r="H30" s="343"/>
      <c r="I30" s="343"/>
      <c r="J30" s="359"/>
    </row>
    <row r="31" spans="1:10" ht="15" customHeight="1">
      <c r="A31" s="279" t="s">
        <v>81</v>
      </c>
      <c r="B31" s="343">
        <v>115</v>
      </c>
      <c r="C31" s="343">
        <v>23</v>
      </c>
      <c r="D31" s="343">
        <v>1</v>
      </c>
      <c r="E31" s="343">
        <v>74</v>
      </c>
      <c r="F31" s="343">
        <v>19</v>
      </c>
      <c r="G31" s="343">
        <v>7</v>
      </c>
      <c r="H31" s="343">
        <v>9</v>
      </c>
      <c r="I31" s="343">
        <v>3</v>
      </c>
      <c r="J31" s="359">
        <v>2</v>
      </c>
    </row>
    <row r="32" spans="1:10" ht="15" customHeight="1">
      <c r="A32" s="279" t="s">
        <v>82</v>
      </c>
      <c r="B32" s="343">
        <v>92</v>
      </c>
      <c r="C32" s="343">
        <v>42</v>
      </c>
      <c r="D32" s="401" t="s">
        <v>1214</v>
      </c>
      <c r="E32" s="343">
        <v>71</v>
      </c>
      <c r="F32" s="343">
        <v>16</v>
      </c>
      <c r="G32" s="343">
        <v>2</v>
      </c>
      <c r="H32" s="343">
        <v>1</v>
      </c>
      <c r="I32" s="343">
        <v>1</v>
      </c>
      <c r="J32" s="359">
        <v>1</v>
      </c>
    </row>
    <row r="33" spans="1:10" ht="15" customHeight="1">
      <c r="A33" s="279" t="s">
        <v>83</v>
      </c>
      <c r="B33" s="343">
        <v>43</v>
      </c>
      <c r="C33" s="343">
        <v>19</v>
      </c>
      <c r="D33" s="401" t="s">
        <v>1214</v>
      </c>
      <c r="E33" s="343">
        <v>25</v>
      </c>
      <c r="F33" s="343">
        <v>9</v>
      </c>
      <c r="G33" s="343">
        <v>3</v>
      </c>
      <c r="H33" s="343">
        <v>3</v>
      </c>
      <c r="I33" s="343">
        <v>1</v>
      </c>
      <c r="J33" s="359">
        <v>2</v>
      </c>
    </row>
    <row r="34" spans="1:10" ht="15" customHeight="1">
      <c r="A34" s="279" t="s">
        <v>84</v>
      </c>
      <c r="B34" s="343">
        <v>48</v>
      </c>
      <c r="C34" s="343">
        <v>27</v>
      </c>
      <c r="D34" s="401" t="s">
        <v>1214</v>
      </c>
      <c r="E34" s="343">
        <v>33</v>
      </c>
      <c r="F34" s="343">
        <v>9</v>
      </c>
      <c r="G34" s="343">
        <v>3</v>
      </c>
      <c r="H34" s="343">
        <v>3</v>
      </c>
      <c r="I34" s="401" t="s">
        <v>1214</v>
      </c>
      <c r="J34" s="452" t="s">
        <v>1214</v>
      </c>
    </row>
    <row r="35" spans="1:10" ht="15" customHeight="1">
      <c r="A35" s="279" t="s">
        <v>85</v>
      </c>
      <c r="B35" s="343">
        <v>56</v>
      </c>
      <c r="C35" s="343">
        <v>12</v>
      </c>
      <c r="D35" s="401" t="s">
        <v>1214</v>
      </c>
      <c r="E35" s="343">
        <v>39</v>
      </c>
      <c r="F35" s="343">
        <v>9</v>
      </c>
      <c r="G35" s="343">
        <v>4</v>
      </c>
      <c r="H35" s="343">
        <v>3</v>
      </c>
      <c r="I35" s="401" t="s">
        <v>1214</v>
      </c>
      <c r="J35" s="359">
        <v>1</v>
      </c>
    </row>
    <row r="36" spans="1:10" ht="15" customHeight="1">
      <c r="A36" s="279" t="s">
        <v>86</v>
      </c>
      <c r="B36" s="343">
        <v>39</v>
      </c>
      <c r="C36" s="343">
        <v>20</v>
      </c>
      <c r="D36" s="401" t="s">
        <v>1214</v>
      </c>
      <c r="E36" s="343">
        <v>33</v>
      </c>
      <c r="F36" s="343">
        <v>4</v>
      </c>
      <c r="G36" s="401" t="s">
        <v>1214</v>
      </c>
      <c r="H36" s="343">
        <v>2</v>
      </c>
      <c r="I36" s="401" t="s">
        <v>1214</v>
      </c>
      <c r="J36" s="452" t="s">
        <v>1214</v>
      </c>
    </row>
    <row r="37" spans="1:10" ht="15" customHeight="1">
      <c r="A37" s="79"/>
      <c r="B37" s="343"/>
      <c r="C37" s="343"/>
      <c r="D37" s="343"/>
      <c r="E37" s="343"/>
      <c r="F37" s="343"/>
      <c r="G37" s="343"/>
      <c r="H37" s="343"/>
      <c r="I37" s="343"/>
      <c r="J37" s="359"/>
    </row>
    <row r="38" spans="1:10" ht="15" customHeight="1">
      <c r="A38" s="278" t="s">
        <v>87</v>
      </c>
      <c r="B38" s="356">
        <v>821</v>
      </c>
      <c r="C38" s="356">
        <v>320</v>
      </c>
      <c r="D38" s="356">
        <v>1</v>
      </c>
      <c r="E38" s="356">
        <v>576</v>
      </c>
      <c r="F38" s="356">
        <v>145</v>
      </c>
      <c r="G38" s="356">
        <v>48</v>
      </c>
      <c r="H38" s="356">
        <v>23</v>
      </c>
      <c r="I38" s="356">
        <v>7</v>
      </c>
      <c r="J38" s="360">
        <v>21</v>
      </c>
    </row>
    <row r="39" spans="1:10" ht="15" customHeight="1">
      <c r="A39" s="78" t="s">
        <v>67</v>
      </c>
      <c r="B39" s="343"/>
      <c r="C39" s="343"/>
      <c r="D39" s="343"/>
      <c r="E39" s="343"/>
      <c r="F39" s="343"/>
      <c r="G39" s="343"/>
      <c r="H39" s="343"/>
      <c r="I39" s="343"/>
      <c r="J39" s="359"/>
    </row>
    <row r="40" spans="1:10" ht="15" customHeight="1">
      <c r="A40" s="80" t="s">
        <v>68</v>
      </c>
      <c r="B40" s="343"/>
      <c r="C40" s="343"/>
      <c r="D40" s="343"/>
      <c r="E40" s="343"/>
      <c r="F40" s="343"/>
      <c r="G40" s="343"/>
      <c r="H40" s="343"/>
      <c r="I40" s="343"/>
      <c r="J40" s="359"/>
    </row>
    <row r="41" spans="1:10" ht="15" customHeight="1">
      <c r="A41" s="81" t="s">
        <v>69</v>
      </c>
      <c r="B41" s="343"/>
      <c r="C41" s="343"/>
      <c r="D41" s="343"/>
      <c r="E41" s="343"/>
      <c r="F41" s="343"/>
      <c r="G41" s="343"/>
      <c r="H41" s="343"/>
      <c r="I41" s="343"/>
      <c r="J41" s="359"/>
    </row>
    <row r="42" spans="1:10" ht="15" customHeight="1">
      <c r="A42" s="279" t="s">
        <v>88</v>
      </c>
      <c r="B42" s="343">
        <v>99</v>
      </c>
      <c r="C42" s="343">
        <v>39</v>
      </c>
      <c r="D42" s="401" t="s">
        <v>1214</v>
      </c>
      <c r="E42" s="343">
        <v>69</v>
      </c>
      <c r="F42" s="343">
        <v>20</v>
      </c>
      <c r="G42" s="343">
        <v>7</v>
      </c>
      <c r="H42" s="343">
        <v>1</v>
      </c>
      <c r="I42" s="343">
        <v>2</v>
      </c>
      <c r="J42" s="452" t="s">
        <v>1214</v>
      </c>
    </row>
    <row r="43" spans="1:10" ht="15" customHeight="1">
      <c r="A43" s="279" t="s">
        <v>89</v>
      </c>
      <c r="B43" s="343">
        <v>66</v>
      </c>
      <c r="C43" s="343">
        <v>38</v>
      </c>
      <c r="D43" s="401" t="s">
        <v>1214</v>
      </c>
      <c r="E43" s="343">
        <v>39</v>
      </c>
      <c r="F43" s="343">
        <v>16</v>
      </c>
      <c r="G43" s="343">
        <v>6</v>
      </c>
      <c r="H43" s="343">
        <v>3</v>
      </c>
      <c r="I43" s="343">
        <v>1</v>
      </c>
      <c r="J43" s="359">
        <v>1</v>
      </c>
    </row>
    <row r="44" spans="1:10" ht="15" customHeight="1">
      <c r="A44" s="279" t="s">
        <v>90</v>
      </c>
      <c r="B44" s="343">
        <v>72</v>
      </c>
      <c r="C44" s="343">
        <v>24</v>
      </c>
      <c r="D44" s="401" t="s">
        <v>1214</v>
      </c>
      <c r="E44" s="343">
        <v>42</v>
      </c>
      <c r="F44" s="343">
        <v>17</v>
      </c>
      <c r="G44" s="343">
        <v>7</v>
      </c>
      <c r="H44" s="343">
        <v>5</v>
      </c>
      <c r="I44" s="401" t="s">
        <v>1214</v>
      </c>
      <c r="J44" s="359">
        <v>1</v>
      </c>
    </row>
    <row r="45" spans="1:10" ht="15" customHeight="1">
      <c r="A45" s="279" t="s">
        <v>91</v>
      </c>
      <c r="B45" s="343">
        <v>61</v>
      </c>
      <c r="C45" s="343">
        <v>26</v>
      </c>
      <c r="D45" s="401" t="s">
        <v>1214</v>
      </c>
      <c r="E45" s="343">
        <v>44</v>
      </c>
      <c r="F45" s="343">
        <v>10</v>
      </c>
      <c r="G45" s="343">
        <v>3</v>
      </c>
      <c r="H45" s="343">
        <v>3</v>
      </c>
      <c r="I45" s="401" t="s">
        <v>1214</v>
      </c>
      <c r="J45" s="359">
        <v>1</v>
      </c>
    </row>
    <row r="46" spans="1:10" ht="15" customHeight="1">
      <c r="A46" s="279" t="s">
        <v>92</v>
      </c>
      <c r="B46" s="343">
        <v>32</v>
      </c>
      <c r="C46" s="343">
        <v>19</v>
      </c>
      <c r="D46" s="343">
        <v>1</v>
      </c>
      <c r="E46" s="343">
        <v>19</v>
      </c>
      <c r="F46" s="343">
        <v>6</v>
      </c>
      <c r="G46" s="343">
        <v>3</v>
      </c>
      <c r="H46" s="343">
        <v>1</v>
      </c>
      <c r="I46" s="401" t="s">
        <v>1214</v>
      </c>
      <c r="J46" s="359">
        <v>2</v>
      </c>
    </row>
    <row r="47" spans="1:10" ht="15" customHeight="1">
      <c r="A47" s="279" t="s">
        <v>93</v>
      </c>
      <c r="B47" s="343">
        <v>206</v>
      </c>
      <c r="C47" s="343">
        <v>120</v>
      </c>
      <c r="D47" s="401" t="s">
        <v>1214</v>
      </c>
      <c r="E47" s="343">
        <v>144</v>
      </c>
      <c r="F47" s="343">
        <v>37</v>
      </c>
      <c r="G47" s="343">
        <v>7</v>
      </c>
      <c r="H47" s="343">
        <v>6</v>
      </c>
      <c r="I47" s="343">
        <v>2</v>
      </c>
      <c r="J47" s="359">
        <v>10</v>
      </c>
    </row>
    <row r="48" spans="1:10" ht="15" customHeight="1">
      <c r="A48" s="279" t="s">
        <v>94</v>
      </c>
      <c r="B48" s="343">
        <v>89</v>
      </c>
      <c r="C48" s="343">
        <v>54</v>
      </c>
      <c r="D48" s="401" t="s">
        <v>1214</v>
      </c>
      <c r="E48" s="343">
        <v>56</v>
      </c>
      <c r="F48" s="343">
        <v>16</v>
      </c>
      <c r="G48" s="343">
        <v>6</v>
      </c>
      <c r="H48" s="343">
        <v>3</v>
      </c>
      <c r="I48" s="343">
        <v>2</v>
      </c>
      <c r="J48" s="359">
        <v>6</v>
      </c>
    </row>
    <row r="49" spans="1:10" ht="15" customHeight="1">
      <c r="A49" s="83" t="s">
        <v>76</v>
      </c>
      <c r="B49" s="343"/>
      <c r="C49" s="343"/>
      <c r="D49" s="343"/>
      <c r="E49" s="343"/>
      <c r="F49" s="343"/>
      <c r="G49" s="343"/>
      <c r="H49" s="343"/>
      <c r="I49" s="343"/>
      <c r="J49" s="359"/>
    </row>
    <row r="50" spans="1:10" ht="15" customHeight="1">
      <c r="A50" s="82" t="s">
        <v>77</v>
      </c>
      <c r="B50" s="343"/>
      <c r="C50" s="343"/>
      <c r="D50" s="343"/>
      <c r="E50" s="343"/>
      <c r="F50" s="343"/>
      <c r="G50" s="343"/>
      <c r="H50" s="343"/>
      <c r="I50" s="343"/>
      <c r="J50" s="359"/>
    </row>
    <row r="51" spans="1:10" ht="15" customHeight="1">
      <c r="A51" s="81" t="s">
        <v>78</v>
      </c>
      <c r="B51" s="343"/>
      <c r="C51" s="343"/>
      <c r="D51" s="343"/>
      <c r="E51" s="343"/>
      <c r="F51" s="343"/>
      <c r="G51" s="343"/>
      <c r="H51" s="343"/>
      <c r="I51" s="343"/>
      <c r="J51" s="359"/>
    </row>
    <row r="52" spans="1:11" ht="15" customHeight="1">
      <c r="A52" s="279" t="s">
        <v>95</v>
      </c>
      <c r="B52" s="343">
        <v>196</v>
      </c>
      <c r="C52" s="401" t="s">
        <v>1214</v>
      </c>
      <c r="D52" s="401" t="s">
        <v>1214</v>
      </c>
      <c r="E52" s="343">
        <v>163</v>
      </c>
      <c r="F52" s="343">
        <v>23</v>
      </c>
      <c r="G52" s="343">
        <v>9</v>
      </c>
      <c r="H52" s="343">
        <v>1</v>
      </c>
      <c r="I52" s="401" t="s">
        <v>1214</v>
      </c>
      <c r="J52" s="452" t="s">
        <v>1214</v>
      </c>
      <c r="K52" s="121"/>
    </row>
  </sheetData>
  <mergeCells count="12">
    <mergeCell ref="I7:I8"/>
    <mergeCell ref="J7:J8"/>
    <mergeCell ref="A5:A8"/>
    <mergeCell ref="B5:B8"/>
    <mergeCell ref="C5:C8"/>
    <mergeCell ref="D5:J5"/>
    <mergeCell ref="D6:D8"/>
    <mergeCell ref="E6:J6"/>
    <mergeCell ref="E7:E8"/>
    <mergeCell ref="F7:F8"/>
    <mergeCell ref="G7:G8"/>
    <mergeCell ref="H7:H8"/>
  </mergeCells>
  <hyperlinks>
    <hyperlink ref="J1:J2" location="'Spis tablic  List of tables'!A208" display="Powrót do spisu tablic"/>
  </hyperlinks>
  <printOptions/>
  <pageMargins left="0.7" right="0.7" top="0.75" bottom="0.75" header="0.3" footer="0.3"/>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topLeftCell="A1">
      <pane xSplit="1" ySplit="7" topLeftCell="B8" activePane="bottomRight" state="frozen"/>
      <selection pane="topRight" activeCell="B1" sqref="B1"/>
      <selection pane="bottomLeft" activeCell="A8" sqref="A8"/>
      <selection pane="bottomRight" activeCell="A1" sqref="A1"/>
    </sheetView>
  </sheetViews>
  <sheetFormatPr defaultColWidth="9.140625" defaultRowHeight="15"/>
  <cols>
    <col min="1" max="1" width="22.7109375" style="120" customWidth="1"/>
    <col min="2" max="8" width="12.7109375" style="120" customWidth="1"/>
    <col min="9" max="9" width="9.140625" style="121" customWidth="1"/>
    <col min="10" max="16384" width="9.140625" style="120" customWidth="1"/>
  </cols>
  <sheetData>
    <row r="1" spans="1:9" ht="15" customHeight="1">
      <c r="A1" s="176" t="s">
        <v>1369</v>
      </c>
      <c r="B1" s="154"/>
      <c r="C1" s="154"/>
      <c r="D1" s="154"/>
      <c r="E1" s="154"/>
      <c r="F1" s="154"/>
      <c r="G1" s="154"/>
      <c r="H1" s="602" t="s">
        <v>1467</v>
      </c>
      <c r="I1" s="40"/>
    </row>
    <row r="2" spans="1:9" ht="15" customHeight="1">
      <c r="A2" s="201" t="s">
        <v>24</v>
      </c>
      <c r="B2" s="154"/>
      <c r="C2" s="154"/>
      <c r="D2" s="154"/>
      <c r="E2" s="154"/>
      <c r="F2" s="154"/>
      <c r="G2" s="154"/>
      <c r="H2" s="603" t="s">
        <v>1468</v>
      </c>
      <c r="I2" s="40"/>
    </row>
    <row r="3" spans="1:8" ht="15" customHeight="1">
      <c r="A3" s="199" t="s">
        <v>1002</v>
      </c>
      <c r="B3" s="154"/>
      <c r="C3" s="154"/>
      <c r="D3" s="154"/>
      <c r="E3" s="154"/>
      <c r="F3" s="154"/>
      <c r="G3" s="154"/>
      <c r="H3" s="3"/>
    </row>
    <row r="4" spans="1:8" ht="15" customHeight="1">
      <c r="A4" s="195" t="s">
        <v>25</v>
      </c>
      <c r="H4" s="4"/>
    </row>
    <row r="5" spans="1:9" s="2" customFormat="1" ht="30" customHeight="1">
      <c r="A5" s="679" t="s">
        <v>174</v>
      </c>
      <c r="B5" s="653" t="s">
        <v>479</v>
      </c>
      <c r="C5" s="642" t="s">
        <v>480</v>
      </c>
      <c r="D5" s="642"/>
      <c r="E5" s="642"/>
      <c r="F5" s="642"/>
      <c r="G5" s="642"/>
      <c r="H5" s="669" t="s">
        <v>482</v>
      </c>
      <c r="I5" s="34"/>
    </row>
    <row r="6" spans="1:9" s="2" customFormat="1" ht="30" customHeight="1">
      <c r="A6" s="698"/>
      <c r="B6" s="763"/>
      <c r="C6" s="653" t="s">
        <v>204</v>
      </c>
      <c r="D6" s="642" t="s">
        <v>481</v>
      </c>
      <c r="E6" s="642"/>
      <c r="F6" s="642"/>
      <c r="G6" s="642"/>
      <c r="H6" s="764"/>
      <c r="I6" s="34"/>
    </row>
    <row r="7" spans="1:9" s="2" customFormat="1" ht="69" customHeight="1" thickBot="1">
      <c r="A7" s="680"/>
      <c r="B7" s="654"/>
      <c r="C7" s="654"/>
      <c r="D7" s="512" t="s">
        <v>1032</v>
      </c>
      <c r="E7" s="162" t="s">
        <v>863</v>
      </c>
      <c r="F7" s="162" t="s">
        <v>864</v>
      </c>
      <c r="G7" s="512" t="s">
        <v>1033</v>
      </c>
      <c r="H7" s="707"/>
      <c r="I7" s="34"/>
    </row>
    <row r="8" spans="1:8" ht="15" customHeight="1">
      <c r="A8" s="299" t="s">
        <v>64</v>
      </c>
      <c r="B8" s="453">
        <v>3050</v>
      </c>
      <c r="C8" s="453">
        <v>2653</v>
      </c>
      <c r="D8" s="453">
        <v>269</v>
      </c>
      <c r="E8" s="453">
        <v>308</v>
      </c>
      <c r="F8" s="453">
        <v>1156</v>
      </c>
      <c r="G8" s="453">
        <v>920</v>
      </c>
      <c r="H8" s="408">
        <v>397</v>
      </c>
    </row>
    <row r="9" spans="1:8" ht="15" customHeight="1">
      <c r="A9" s="200" t="s">
        <v>65</v>
      </c>
      <c r="B9" s="343"/>
      <c r="C9" s="343"/>
      <c r="D9" s="343"/>
      <c r="E9" s="343"/>
      <c r="F9" s="343"/>
      <c r="G9" s="343"/>
      <c r="H9" s="359"/>
    </row>
    <row r="10" spans="1:8" ht="15" customHeight="1">
      <c r="A10" s="79"/>
      <c r="B10" s="343"/>
      <c r="C10" s="343"/>
      <c r="D10" s="343"/>
      <c r="E10" s="343"/>
      <c r="F10" s="343"/>
      <c r="G10" s="343"/>
      <c r="H10" s="359"/>
    </row>
    <row r="11" spans="1:8" ht="15" customHeight="1">
      <c r="A11" s="278" t="s">
        <v>772</v>
      </c>
      <c r="B11" s="356">
        <v>1142</v>
      </c>
      <c r="C11" s="356">
        <v>959</v>
      </c>
      <c r="D11" s="356">
        <v>107</v>
      </c>
      <c r="E11" s="356">
        <v>108</v>
      </c>
      <c r="F11" s="356">
        <v>404</v>
      </c>
      <c r="G11" s="356">
        <v>340</v>
      </c>
      <c r="H11" s="360">
        <v>183</v>
      </c>
    </row>
    <row r="12" spans="1:8" ht="15" customHeight="1">
      <c r="A12" s="78" t="s">
        <v>67</v>
      </c>
      <c r="B12" s="343"/>
      <c r="C12" s="343"/>
      <c r="D12" s="343"/>
      <c r="E12" s="343"/>
      <c r="F12" s="343"/>
      <c r="G12" s="343"/>
      <c r="H12" s="359"/>
    </row>
    <row r="13" spans="1:8" ht="15" customHeight="1">
      <c r="A13" s="80" t="s">
        <v>68</v>
      </c>
      <c r="B13" s="343"/>
      <c r="C13" s="343"/>
      <c r="D13" s="343"/>
      <c r="E13" s="343"/>
      <c r="F13" s="343"/>
      <c r="G13" s="343"/>
      <c r="H13" s="359"/>
    </row>
    <row r="14" spans="1:8" ht="15" customHeight="1">
      <c r="A14" s="81" t="s">
        <v>69</v>
      </c>
      <c r="B14" s="343"/>
      <c r="C14" s="343"/>
      <c r="D14" s="343"/>
      <c r="E14" s="343"/>
      <c r="F14" s="343"/>
      <c r="G14" s="343"/>
      <c r="H14" s="359"/>
    </row>
    <row r="15" spans="1:8" ht="15" customHeight="1">
      <c r="A15" s="298" t="s">
        <v>773</v>
      </c>
      <c r="B15" s="343">
        <v>125</v>
      </c>
      <c r="C15" s="343">
        <v>106</v>
      </c>
      <c r="D15" s="343">
        <v>17</v>
      </c>
      <c r="E15" s="343">
        <v>8</v>
      </c>
      <c r="F15" s="343">
        <v>43</v>
      </c>
      <c r="G15" s="343">
        <v>38</v>
      </c>
      <c r="H15" s="359">
        <v>19</v>
      </c>
    </row>
    <row r="16" spans="1:8" ht="15" customHeight="1">
      <c r="A16" s="298" t="s">
        <v>774</v>
      </c>
      <c r="B16" s="343">
        <v>77</v>
      </c>
      <c r="C16" s="343">
        <v>67</v>
      </c>
      <c r="D16" s="343">
        <v>5</v>
      </c>
      <c r="E16" s="343">
        <v>10</v>
      </c>
      <c r="F16" s="343">
        <v>32</v>
      </c>
      <c r="G16" s="343">
        <v>20</v>
      </c>
      <c r="H16" s="359">
        <v>10</v>
      </c>
    </row>
    <row r="17" spans="1:8" ht="15" customHeight="1">
      <c r="A17" s="298" t="s">
        <v>775</v>
      </c>
      <c r="B17" s="343">
        <v>126</v>
      </c>
      <c r="C17" s="343">
        <v>117</v>
      </c>
      <c r="D17" s="343">
        <v>12</v>
      </c>
      <c r="E17" s="343">
        <v>9</v>
      </c>
      <c r="F17" s="343">
        <v>50</v>
      </c>
      <c r="G17" s="343">
        <v>46</v>
      </c>
      <c r="H17" s="359">
        <v>9</v>
      </c>
    </row>
    <row r="18" spans="1:8" ht="15" customHeight="1">
      <c r="A18" s="298" t="s">
        <v>776</v>
      </c>
      <c r="B18" s="343">
        <v>192</v>
      </c>
      <c r="C18" s="343">
        <v>160</v>
      </c>
      <c r="D18" s="343">
        <v>15</v>
      </c>
      <c r="E18" s="343">
        <v>11</v>
      </c>
      <c r="F18" s="343">
        <v>68</v>
      </c>
      <c r="G18" s="343">
        <v>66</v>
      </c>
      <c r="H18" s="359">
        <v>32</v>
      </c>
    </row>
    <row r="19" spans="1:8" ht="15" customHeight="1">
      <c r="A19" s="298" t="s">
        <v>777</v>
      </c>
      <c r="B19" s="343">
        <v>64</v>
      </c>
      <c r="C19" s="343">
        <v>59</v>
      </c>
      <c r="D19" s="343">
        <v>4</v>
      </c>
      <c r="E19" s="343">
        <v>7</v>
      </c>
      <c r="F19" s="343">
        <v>32</v>
      </c>
      <c r="G19" s="343">
        <v>16</v>
      </c>
      <c r="H19" s="359">
        <v>5</v>
      </c>
    </row>
    <row r="20" spans="1:8" ht="15" customHeight="1">
      <c r="A20" s="298" t="s">
        <v>778</v>
      </c>
      <c r="B20" s="343">
        <v>237</v>
      </c>
      <c r="C20" s="343">
        <v>190</v>
      </c>
      <c r="D20" s="343">
        <v>19</v>
      </c>
      <c r="E20" s="343">
        <v>22</v>
      </c>
      <c r="F20" s="343">
        <v>85</v>
      </c>
      <c r="G20" s="343">
        <v>64</v>
      </c>
      <c r="H20" s="359">
        <v>47</v>
      </c>
    </row>
    <row r="21" spans="1:8" ht="15" customHeight="1">
      <c r="A21" s="80" t="s">
        <v>76</v>
      </c>
      <c r="B21" s="343"/>
      <c r="C21" s="343"/>
      <c r="D21" s="343"/>
      <c r="E21" s="343"/>
      <c r="F21" s="343"/>
      <c r="G21" s="343"/>
      <c r="H21" s="359"/>
    </row>
    <row r="22" spans="1:8" ht="15" customHeight="1">
      <c r="A22" s="82" t="s">
        <v>77</v>
      </c>
      <c r="B22" s="343"/>
      <c r="C22" s="343"/>
      <c r="D22" s="343"/>
      <c r="E22" s="343"/>
      <c r="F22" s="343"/>
      <c r="G22" s="343"/>
      <c r="H22" s="359"/>
    </row>
    <row r="23" spans="1:8" ht="15" customHeight="1">
      <c r="A23" s="81" t="s">
        <v>78</v>
      </c>
      <c r="B23" s="343"/>
      <c r="C23" s="343"/>
      <c r="D23" s="343"/>
      <c r="E23" s="343"/>
      <c r="F23" s="343"/>
      <c r="G23" s="343"/>
      <c r="H23" s="359"/>
    </row>
    <row r="24" spans="1:8" ht="15" customHeight="1">
      <c r="A24" s="279" t="s">
        <v>779</v>
      </c>
      <c r="B24" s="343">
        <v>321</v>
      </c>
      <c r="C24" s="343">
        <v>260</v>
      </c>
      <c r="D24" s="343">
        <v>35</v>
      </c>
      <c r="E24" s="343">
        <v>41</v>
      </c>
      <c r="F24" s="343">
        <v>94</v>
      </c>
      <c r="G24" s="343">
        <v>90</v>
      </c>
      <c r="H24" s="359">
        <v>61</v>
      </c>
    </row>
    <row r="25" spans="1:8" ht="15" customHeight="1">
      <c r="A25" s="79"/>
      <c r="B25" s="343"/>
      <c r="C25" s="343"/>
      <c r="D25" s="343"/>
      <c r="E25" s="343"/>
      <c r="F25" s="343"/>
      <c r="G25" s="343"/>
      <c r="H25" s="359"/>
    </row>
    <row r="26" spans="1:8" ht="15" customHeight="1">
      <c r="A26" s="278" t="s">
        <v>780</v>
      </c>
      <c r="B26" s="356">
        <v>619</v>
      </c>
      <c r="C26" s="356">
        <v>552</v>
      </c>
      <c r="D26" s="356">
        <v>53</v>
      </c>
      <c r="E26" s="356">
        <v>57</v>
      </c>
      <c r="F26" s="356">
        <v>248</v>
      </c>
      <c r="G26" s="356">
        <v>194</v>
      </c>
      <c r="H26" s="360">
        <v>67</v>
      </c>
    </row>
    <row r="27" spans="1:8" ht="15" customHeight="1">
      <c r="A27" s="78" t="s">
        <v>67</v>
      </c>
      <c r="B27" s="343"/>
      <c r="C27" s="343"/>
      <c r="D27" s="343"/>
      <c r="E27" s="343"/>
      <c r="F27" s="343"/>
      <c r="G27" s="343"/>
      <c r="H27" s="359"/>
    </row>
    <row r="28" spans="1:8" ht="15" customHeight="1">
      <c r="A28" s="80" t="s">
        <v>68</v>
      </c>
      <c r="B28" s="343"/>
      <c r="C28" s="343"/>
      <c r="D28" s="343"/>
      <c r="E28" s="343"/>
      <c r="F28" s="343"/>
      <c r="G28" s="343"/>
      <c r="H28" s="359"/>
    </row>
    <row r="29" spans="1:8" ht="15" customHeight="1">
      <c r="A29" s="81" t="s">
        <v>69</v>
      </c>
      <c r="B29" s="343"/>
      <c r="C29" s="343"/>
      <c r="D29" s="343"/>
      <c r="E29" s="343"/>
      <c r="F29" s="343"/>
      <c r="G29" s="343"/>
      <c r="H29" s="359"/>
    </row>
    <row r="30" spans="1:8" ht="15" customHeight="1">
      <c r="A30" s="298" t="s">
        <v>781</v>
      </c>
      <c r="B30" s="343">
        <v>199</v>
      </c>
      <c r="C30" s="343">
        <v>180</v>
      </c>
      <c r="D30" s="343">
        <v>15</v>
      </c>
      <c r="E30" s="343">
        <v>20</v>
      </c>
      <c r="F30" s="343">
        <v>80</v>
      </c>
      <c r="G30" s="343">
        <v>65</v>
      </c>
      <c r="H30" s="359">
        <v>19</v>
      </c>
    </row>
    <row r="31" spans="1:8" ht="15" customHeight="1">
      <c r="A31" s="298" t="s">
        <v>782</v>
      </c>
      <c r="B31" s="343">
        <v>126</v>
      </c>
      <c r="C31" s="343">
        <v>116</v>
      </c>
      <c r="D31" s="343">
        <v>8</v>
      </c>
      <c r="E31" s="343">
        <v>12</v>
      </c>
      <c r="F31" s="343">
        <v>53</v>
      </c>
      <c r="G31" s="343">
        <v>43</v>
      </c>
      <c r="H31" s="359">
        <v>10</v>
      </c>
    </row>
    <row r="32" spans="1:8" ht="15" customHeight="1">
      <c r="A32" s="298" t="s">
        <v>783</v>
      </c>
      <c r="B32" s="343">
        <v>86</v>
      </c>
      <c r="C32" s="343">
        <v>71</v>
      </c>
      <c r="D32" s="343">
        <v>11</v>
      </c>
      <c r="E32" s="343">
        <v>10</v>
      </c>
      <c r="F32" s="343">
        <v>31</v>
      </c>
      <c r="G32" s="343">
        <v>19</v>
      </c>
      <c r="H32" s="359">
        <v>15</v>
      </c>
    </row>
    <row r="33" spans="1:8" ht="15" customHeight="1">
      <c r="A33" s="298" t="s">
        <v>784</v>
      </c>
      <c r="B33" s="343">
        <v>72</v>
      </c>
      <c r="C33" s="343">
        <v>66</v>
      </c>
      <c r="D33" s="343">
        <v>10</v>
      </c>
      <c r="E33" s="343">
        <v>7</v>
      </c>
      <c r="F33" s="343">
        <v>29</v>
      </c>
      <c r="G33" s="343">
        <v>20</v>
      </c>
      <c r="H33" s="359">
        <v>6</v>
      </c>
    </row>
    <row r="34" spans="1:8" ht="15" customHeight="1">
      <c r="A34" s="298" t="s">
        <v>785</v>
      </c>
      <c r="B34" s="343">
        <v>87</v>
      </c>
      <c r="C34" s="343">
        <v>71</v>
      </c>
      <c r="D34" s="343">
        <v>6</v>
      </c>
      <c r="E34" s="343">
        <v>3</v>
      </c>
      <c r="F34" s="343">
        <v>33</v>
      </c>
      <c r="G34" s="343">
        <v>29</v>
      </c>
      <c r="H34" s="359">
        <v>16</v>
      </c>
    </row>
    <row r="35" spans="1:8" ht="15" customHeight="1">
      <c r="A35" s="298" t="s">
        <v>786</v>
      </c>
      <c r="B35" s="343">
        <v>49</v>
      </c>
      <c r="C35" s="343">
        <v>48</v>
      </c>
      <c r="D35" s="343">
        <v>3</v>
      </c>
      <c r="E35" s="343">
        <v>5</v>
      </c>
      <c r="F35" s="343">
        <v>22</v>
      </c>
      <c r="G35" s="343">
        <v>18</v>
      </c>
      <c r="H35" s="359">
        <v>1</v>
      </c>
    </row>
    <row r="36" spans="1:8" ht="15" customHeight="1">
      <c r="A36" s="79"/>
      <c r="B36" s="343"/>
      <c r="C36" s="343"/>
      <c r="D36" s="343"/>
      <c r="E36" s="343"/>
      <c r="F36" s="343"/>
      <c r="G36" s="343"/>
      <c r="H36" s="359"/>
    </row>
    <row r="37" spans="1:8" ht="15" customHeight="1">
      <c r="A37" s="278" t="s">
        <v>787</v>
      </c>
      <c r="B37" s="356">
        <v>1289</v>
      </c>
      <c r="C37" s="356">
        <v>1142</v>
      </c>
      <c r="D37" s="356">
        <v>109</v>
      </c>
      <c r="E37" s="356">
        <v>143</v>
      </c>
      <c r="F37" s="356">
        <v>504</v>
      </c>
      <c r="G37" s="356">
        <v>386</v>
      </c>
      <c r="H37" s="360">
        <v>147</v>
      </c>
    </row>
    <row r="38" spans="1:8" ht="15" customHeight="1">
      <c r="A38" s="78" t="s">
        <v>67</v>
      </c>
      <c r="B38" s="343"/>
      <c r="C38" s="343"/>
      <c r="D38" s="343"/>
      <c r="E38" s="343"/>
      <c r="F38" s="343"/>
      <c r="G38" s="343"/>
      <c r="H38" s="359"/>
    </row>
    <row r="39" spans="1:8" ht="15" customHeight="1">
      <c r="A39" s="80" t="s">
        <v>68</v>
      </c>
      <c r="B39" s="343"/>
      <c r="C39" s="343"/>
      <c r="D39" s="343"/>
      <c r="E39" s="343"/>
      <c r="F39" s="343"/>
      <c r="G39" s="343"/>
      <c r="H39" s="359"/>
    </row>
    <row r="40" spans="1:8" ht="15" customHeight="1">
      <c r="A40" s="81" t="s">
        <v>69</v>
      </c>
      <c r="B40" s="343"/>
      <c r="C40" s="343"/>
      <c r="D40" s="343"/>
      <c r="E40" s="343"/>
      <c r="F40" s="343"/>
      <c r="G40" s="343"/>
      <c r="H40" s="359"/>
    </row>
    <row r="41" spans="1:8" ht="15" customHeight="1">
      <c r="A41" s="298" t="s">
        <v>788</v>
      </c>
      <c r="B41" s="343">
        <v>144</v>
      </c>
      <c r="C41" s="343">
        <v>125</v>
      </c>
      <c r="D41" s="343">
        <v>11</v>
      </c>
      <c r="E41" s="343">
        <v>14</v>
      </c>
      <c r="F41" s="343">
        <v>57</v>
      </c>
      <c r="G41" s="343">
        <v>43</v>
      </c>
      <c r="H41" s="359">
        <v>19</v>
      </c>
    </row>
    <row r="42" spans="1:8" ht="15" customHeight="1">
      <c r="A42" s="298" t="s">
        <v>789</v>
      </c>
      <c r="B42" s="343">
        <v>116</v>
      </c>
      <c r="C42" s="343">
        <v>113</v>
      </c>
      <c r="D42" s="343">
        <v>9</v>
      </c>
      <c r="E42" s="343">
        <v>12</v>
      </c>
      <c r="F42" s="343">
        <v>57</v>
      </c>
      <c r="G42" s="343">
        <v>35</v>
      </c>
      <c r="H42" s="359">
        <v>3</v>
      </c>
    </row>
    <row r="43" spans="1:8" ht="15" customHeight="1">
      <c r="A43" s="298" t="s">
        <v>790</v>
      </c>
      <c r="B43" s="343">
        <v>125</v>
      </c>
      <c r="C43" s="343">
        <v>119</v>
      </c>
      <c r="D43" s="343">
        <v>14</v>
      </c>
      <c r="E43" s="343">
        <v>17</v>
      </c>
      <c r="F43" s="343">
        <v>51</v>
      </c>
      <c r="G43" s="343">
        <v>37</v>
      </c>
      <c r="H43" s="359">
        <v>6</v>
      </c>
    </row>
    <row r="44" spans="1:8" ht="15" customHeight="1">
      <c r="A44" s="298" t="s">
        <v>791</v>
      </c>
      <c r="B44" s="343">
        <v>92</v>
      </c>
      <c r="C44" s="343">
        <v>81</v>
      </c>
      <c r="D44" s="343">
        <v>4</v>
      </c>
      <c r="E44" s="343">
        <v>11</v>
      </c>
      <c r="F44" s="343">
        <v>42</v>
      </c>
      <c r="G44" s="343">
        <v>24</v>
      </c>
      <c r="H44" s="359">
        <v>11</v>
      </c>
    </row>
    <row r="45" spans="1:8" ht="15" customHeight="1">
      <c r="A45" s="298" t="s">
        <v>792</v>
      </c>
      <c r="B45" s="343">
        <v>57</v>
      </c>
      <c r="C45" s="343">
        <v>49</v>
      </c>
      <c r="D45" s="343">
        <v>2</v>
      </c>
      <c r="E45" s="343">
        <v>8</v>
      </c>
      <c r="F45" s="343">
        <v>22</v>
      </c>
      <c r="G45" s="343">
        <v>17</v>
      </c>
      <c r="H45" s="359">
        <v>8</v>
      </c>
    </row>
    <row r="46" spans="1:8" ht="15" customHeight="1">
      <c r="A46" s="298" t="s">
        <v>793</v>
      </c>
      <c r="B46" s="343">
        <v>345</v>
      </c>
      <c r="C46" s="343">
        <v>305</v>
      </c>
      <c r="D46" s="343">
        <v>28</v>
      </c>
      <c r="E46" s="343">
        <v>37</v>
      </c>
      <c r="F46" s="343">
        <v>132</v>
      </c>
      <c r="G46" s="343">
        <v>108</v>
      </c>
      <c r="H46" s="359">
        <v>40</v>
      </c>
    </row>
    <row r="47" spans="1:8" ht="15" customHeight="1">
      <c r="A47" s="298" t="s">
        <v>794</v>
      </c>
      <c r="B47" s="343">
        <v>170</v>
      </c>
      <c r="C47" s="343">
        <v>152</v>
      </c>
      <c r="D47" s="343">
        <v>21</v>
      </c>
      <c r="E47" s="343">
        <v>17</v>
      </c>
      <c r="F47" s="343">
        <v>61</v>
      </c>
      <c r="G47" s="343">
        <v>53</v>
      </c>
      <c r="H47" s="359">
        <v>18</v>
      </c>
    </row>
    <row r="48" spans="1:8" ht="15" customHeight="1">
      <c r="A48" s="83" t="s">
        <v>76</v>
      </c>
      <c r="B48" s="343"/>
      <c r="C48" s="343"/>
      <c r="D48" s="343"/>
      <c r="E48" s="343"/>
      <c r="F48" s="343"/>
      <c r="G48" s="343"/>
      <c r="H48" s="359"/>
    </row>
    <row r="49" spans="1:8" ht="15" customHeight="1">
      <c r="A49" s="82" t="s">
        <v>77</v>
      </c>
      <c r="B49" s="343"/>
      <c r="C49" s="343"/>
      <c r="D49" s="343"/>
      <c r="E49" s="343"/>
      <c r="F49" s="343"/>
      <c r="G49" s="343"/>
      <c r="H49" s="359"/>
    </row>
    <row r="50" spans="1:8" ht="15" customHeight="1">
      <c r="A50" s="81" t="s">
        <v>78</v>
      </c>
      <c r="B50" s="343"/>
      <c r="C50" s="343"/>
      <c r="D50" s="343"/>
      <c r="E50" s="343"/>
      <c r="F50" s="343"/>
      <c r="G50" s="343"/>
      <c r="H50" s="359"/>
    </row>
    <row r="51" spans="1:8" ht="15" customHeight="1">
      <c r="A51" s="298" t="s">
        <v>95</v>
      </c>
      <c r="B51" s="343">
        <v>240</v>
      </c>
      <c r="C51" s="343">
        <v>198</v>
      </c>
      <c r="D51" s="343">
        <v>20</v>
      </c>
      <c r="E51" s="343">
        <v>27</v>
      </c>
      <c r="F51" s="343">
        <v>82</v>
      </c>
      <c r="G51" s="343">
        <v>69</v>
      </c>
      <c r="H51" s="359">
        <v>42</v>
      </c>
    </row>
  </sheetData>
  <mergeCells count="6">
    <mergeCell ref="A5:A7"/>
    <mergeCell ref="B5:B7"/>
    <mergeCell ref="C5:G5"/>
    <mergeCell ref="H5:H7"/>
    <mergeCell ref="C6:C7"/>
    <mergeCell ref="D6:G6"/>
  </mergeCells>
  <hyperlinks>
    <hyperlink ref="H1:H2" location="'Spis tablic  List of tables'!A211" display="Powrót do spisu tablic"/>
  </hyperlinks>
  <printOptions/>
  <pageMargins left="0.7" right="0.7" top="0.75" bottom="0.75" header="0.3" footer="0.3"/>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pane xSplit="1" ySplit="7" topLeftCell="B8" activePane="bottomRight" state="frozen"/>
      <selection pane="topRight" activeCell="B1" sqref="B1"/>
      <selection pane="bottomLeft" activeCell="A8" sqref="A8"/>
      <selection pane="bottomRight" activeCell="A1" sqref="A1"/>
    </sheetView>
  </sheetViews>
  <sheetFormatPr defaultColWidth="9.140625" defaultRowHeight="15"/>
  <cols>
    <col min="1" max="1" width="35.7109375" style="120" customWidth="1"/>
    <col min="2" max="6" width="15.7109375" style="120" customWidth="1"/>
    <col min="7" max="16384" width="9.140625" style="120" customWidth="1"/>
  </cols>
  <sheetData>
    <row r="1" spans="1:7" ht="15" customHeight="1">
      <c r="A1" s="176" t="s">
        <v>1370</v>
      </c>
      <c r="F1" s="602" t="s">
        <v>1467</v>
      </c>
      <c r="G1" s="133"/>
    </row>
    <row r="2" spans="1:7" ht="15" customHeight="1">
      <c r="A2" s="201" t="s">
        <v>24</v>
      </c>
      <c r="F2" s="603" t="s">
        <v>1468</v>
      </c>
      <c r="G2" s="133"/>
    </row>
    <row r="3" ht="15" customHeight="1">
      <c r="A3" s="195" t="s">
        <v>675</v>
      </c>
    </row>
    <row r="4" ht="15" customHeight="1">
      <c r="A4" s="195" t="s">
        <v>25</v>
      </c>
    </row>
    <row r="5" spans="1:6" s="2" customFormat="1" ht="31.5" customHeight="1">
      <c r="A5" s="630" t="s">
        <v>174</v>
      </c>
      <c r="B5" s="630" t="s">
        <v>483</v>
      </c>
      <c r="C5" s="630" t="s">
        <v>485</v>
      </c>
      <c r="D5" s="630" t="s">
        <v>770</v>
      </c>
      <c r="E5" s="630"/>
      <c r="F5" s="645" t="s">
        <v>771</v>
      </c>
    </row>
    <row r="6" spans="1:6" s="2" customFormat="1" ht="22.5" customHeight="1">
      <c r="A6" s="630"/>
      <c r="B6" s="630"/>
      <c r="C6" s="630"/>
      <c r="D6" s="630" t="s">
        <v>196</v>
      </c>
      <c r="E6" s="630" t="s">
        <v>486</v>
      </c>
      <c r="F6" s="645"/>
    </row>
    <row r="7" spans="1:6" s="2" customFormat="1" ht="20.25" customHeight="1">
      <c r="A7" s="630"/>
      <c r="B7" s="630"/>
      <c r="C7" s="630"/>
      <c r="D7" s="630"/>
      <c r="E7" s="630"/>
      <c r="F7" s="645"/>
    </row>
    <row r="8" spans="1:6" ht="15" customHeight="1">
      <c r="A8" s="278" t="s">
        <v>64</v>
      </c>
      <c r="B8" s="454">
        <v>73</v>
      </c>
      <c r="C8" s="454">
        <v>4876</v>
      </c>
      <c r="D8" s="454">
        <v>4615</v>
      </c>
      <c r="E8" s="454">
        <v>2029</v>
      </c>
      <c r="F8" s="455">
        <v>382</v>
      </c>
    </row>
    <row r="9" spans="1:6" ht="15" customHeight="1">
      <c r="A9" s="78" t="s">
        <v>65</v>
      </c>
      <c r="B9" s="343"/>
      <c r="C9" s="343"/>
      <c r="D9" s="343"/>
      <c r="E9" s="343"/>
      <c r="F9" s="359"/>
    </row>
    <row r="10" spans="1:6" ht="15" customHeight="1">
      <c r="A10" s="79"/>
      <c r="B10" s="343"/>
      <c r="C10" s="343"/>
      <c r="D10" s="343"/>
      <c r="E10" s="343"/>
      <c r="F10" s="359"/>
    </row>
    <row r="11" spans="1:6" ht="15" customHeight="1">
      <c r="A11" s="278" t="s">
        <v>66</v>
      </c>
      <c r="B11" s="356">
        <v>25</v>
      </c>
      <c r="C11" s="356">
        <v>1452</v>
      </c>
      <c r="D11" s="356">
        <v>1339</v>
      </c>
      <c r="E11" s="356">
        <v>570</v>
      </c>
      <c r="F11" s="360">
        <v>26</v>
      </c>
    </row>
    <row r="12" spans="1:6" ht="15" customHeight="1">
      <c r="A12" s="78" t="s">
        <v>67</v>
      </c>
      <c r="B12" s="343"/>
      <c r="C12" s="343"/>
      <c r="D12" s="343"/>
      <c r="E12" s="343"/>
      <c r="F12" s="359"/>
    </row>
    <row r="13" spans="1:6" ht="15" customHeight="1">
      <c r="A13" s="80" t="s">
        <v>68</v>
      </c>
      <c r="B13" s="343"/>
      <c r="C13" s="343"/>
      <c r="D13" s="343"/>
      <c r="E13" s="343"/>
      <c r="F13" s="359"/>
    </row>
    <row r="14" spans="1:6" ht="15" customHeight="1">
      <c r="A14" s="81" t="s">
        <v>69</v>
      </c>
      <c r="B14" s="343"/>
      <c r="C14" s="343"/>
      <c r="D14" s="343"/>
      <c r="E14" s="343"/>
      <c r="F14" s="359"/>
    </row>
    <row r="15" spans="1:6" ht="15" customHeight="1">
      <c r="A15" s="279" t="s">
        <v>70</v>
      </c>
      <c r="B15" s="343">
        <v>2</v>
      </c>
      <c r="C15" s="343">
        <v>88</v>
      </c>
      <c r="D15" s="343">
        <v>88</v>
      </c>
      <c r="E15" s="343">
        <v>39</v>
      </c>
      <c r="F15" s="359">
        <v>1</v>
      </c>
    </row>
    <row r="16" spans="1:6" ht="15" customHeight="1">
      <c r="A16" s="279" t="s">
        <v>71</v>
      </c>
      <c r="B16" s="343">
        <v>3</v>
      </c>
      <c r="C16" s="343">
        <v>147</v>
      </c>
      <c r="D16" s="343">
        <v>102</v>
      </c>
      <c r="E16" s="343">
        <v>41</v>
      </c>
      <c r="F16" s="359">
        <v>1</v>
      </c>
    </row>
    <row r="17" spans="1:6" ht="15" customHeight="1">
      <c r="A17" s="279" t="s">
        <v>72</v>
      </c>
      <c r="B17" s="343">
        <v>4</v>
      </c>
      <c r="C17" s="343">
        <v>225</v>
      </c>
      <c r="D17" s="343">
        <v>221</v>
      </c>
      <c r="E17" s="343">
        <v>101</v>
      </c>
      <c r="F17" s="359">
        <v>1</v>
      </c>
    </row>
    <row r="18" spans="1:6" ht="15" customHeight="1">
      <c r="A18" s="279" t="s">
        <v>73</v>
      </c>
      <c r="B18" s="343">
        <v>4</v>
      </c>
      <c r="C18" s="343">
        <v>293</v>
      </c>
      <c r="D18" s="343">
        <v>268</v>
      </c>
      <c r="E18" s="343">
        <v>94</v>
      </c>
      <c r="F18" s="359">
        <v>3</v>
      </c>
    </row>
    <row r="19" spans="1:6" ht="15" customHeight="1">
      <c r="A19" s="279" t="s">
        <v>74</v>
      </c>
      <c r="B19" s="343">
        <v>1</v>
      </c>
      <c r="C19" s="343">
        <v>54</v>
      </c>
      <c r="D19" s="343">
        <v>53</v>
      </c>
      <c r="E19" s="343">
        <v>35</v>
      </c>
      <c r="F19" s="452" t="s">
        <v>1214</v>
      </c>
    </row>
    <row r="20" spans="1:6" ht="15" customHeight="1">
      <c r="A20" s="279" t="s">
        <v>75</v>
      </c>
      <c r="B20" s="343">
        <v>6</v>
      </c>
      <c r="C20" s="343">
        <v>376</v>
      </c>
      <c r="D20" s="343">
        <v>351</v>
      </c>
      <c r="E20" s="343">
        <v>93</v>
      </c>
      <c r="F20" s="359">
        <v>14</v>
      </c>
    </row>
    <row r="21" spans="1:6" ht="15" customHeight="1">
      <c r="A21" s="80" t="s">
        <v>76</v>
      </c>
      <c r="B21" s="343"/>
      <c r="C21" s="343"/>
      <c r="D21" s="343"/>
      <c r="E21" s="343"/>
      <c r="F21" s="359"/>
    </row>
    <row r="22" spans="1:6" ht="15" customHeight="1">
      <c r="A22" s="82" t="s">
        <v>77</v>
      </c>
      <c r="B22" s="343"/>
      <c r="C22" s="343"/>
      <c r="D22" s="343"/>
      <c r="E22" s="343"/>
      <c r="F22" s="359"/>
    </row>
    <row r="23" spans="1:6" ht="15" customHeight="1">
      <c r="A23" s="81" t="s">
        <v>78</v>
      </c>
      <c r="B23" s="343"/>
      <c r="C23" s="343"/>
      <c r="D23" s="343"/>
      <c r="E23" s="343"/>
      <c r="F23" s="359"/>
    </row>
    <row r="24" spans="1:6" ht="15" customHeight="1">
      <c r="A24" s="279" t="s">
        <v>79</v>
      </c>
      <c r="B24" s="343">
        <v>5</v>
      </c>
      <c r="C24" s="343">
        <v>269</v>
      </c>
      <c r="D24" s="343">
        <v>256</v>
      </c>
      <c r="E24" s="343">
        <v>167</v>
      </c>
      <c r="F24" s="359">
        <v>6</v>
      </c>
    </row>
    <row r="25" spans="1:6" ht="15" customHeight="1">
      <c r="A25" s="79"/>
      <c r="B25" s="343"/>
      <c r="C25" s="343"/>
      <c r="D25" s="343"/>
      <c r="E25" s="343"/>
      <c r="F25" s="359"/>
    </row>
    <row r="26" spans="1:6" ht="15" customHeight="1">
      <c r="A26" s="278" t="s">
        <v>80</v>
      </c>
      <c r="B26" s="356">
        <v>13</v>
      </c>
      <c r="C26" s="356">
        <v>1173</v>
      </c>
      <c r="D26" s="356">
        <v>1140</v>
      </c>
      <c r="E26" s="356">
        <v>345</v>
      </c>
      <c r="F26" s="360">
        <v>60</v>
      </c>
    </row>
    <row r="27" spans="1:6" ht="15" customHeight="1">
      <c r="A27" s="78" t="s">
        <v>67</v>
      </c>
      <c r="B27" s="343"/>
      <c r="C27" s="343"/>
      <c r="D27" s="343"/>
      <c r="E27" s="343"/>
      <c r="F27" s="359"/>
    </row>
    <row r="28" spans="1:6" ht="15" customHeight="1">
      <c r="A28" s="80" t="s">
        <v>68</v>
      </c>
      <c r="B28" s="343"/>
      <c r="C28" s="343"/>
      <c r="D28" s="343"/>
      <c r="E28" s="343"/>
      <c r="F28" s="359"/>
    </row>
    <row r="29" spans="1:6" ht="15" customHeight="1">
      <c r="A29" s="81" t="s">
        <v>69</v>
      </c>
      <c r="B29" s="343"/>
      <c r="C29" s="343"/>
      <c r="D29" s="343"/>
      <c r="E29" s="343"/>
      <c r="F29" s="359"/>
    </row>
    <row r="30" spans="1:6" ht="15" customHeight="1">
      <c r="A30" s="279" t="s">
        <v>81</v>
      </c>
      <c r="B30" s="343">
        <v>5</v>
      </c>
      <c r="C30" s="343">
        <v>573</v>
      </c>
      <c r="D30" s="343">
        <v>550</v>
      </c>
      <c r="E30" s="343">
        <v>175</v>
      </c>
      <c r="F30" s="359">
        <v>22</v>
      </c>
    </row>
    <row r="31" spans="1:6" ht="15" customHeight="1">
      <c r="A31" s="279" t="s">
        <v>82</v>
      </c>
      <c r="B31" s="343">
        <v>2</v>
      </c>
      <c r="C31" s="343">
        <v>165</v>
      </c>
      <c r="D31" s="343">
        <v>164</v>
      </c>
      <c r="E31" s="343">
        <v>81</v>
      </c>
      <c r="F31" s="359">
        <v>17</v>
      </c>
    </row>
    <row r="32" spans="1:6" ht="15" customHeight="1">
      <c r="A32" s="279" t="s">
        <v>83</v>
      </c>
      <c r="B32" s="401" t="s">
        <v>1214</v>
      </c>
      <c r="C32" s="401" t="s">
        <v>1214</v>
      </c>
      <c r="D32" s="401" t="s">
        <v>1214</v>
      </c>
      <c r="E32" s="401" t="s">
        <v>1214</v>
      </c>
      <c r="F32" s="452" t="s">
        <v>1214</v>
      </c>
    </row>
    <row r="33" spans="1:6" ht="15" customHeight="1">
      <c r="A33" s="279" t="s">
        <v>84</v>
      </c>
      <c r="B33" s="343">
        <v>4</v>
      </c>
      <c r="C33" s="343">
        <v>123</v>
      </c>
      <c r="D33" s="343">
        <v>125</v>
      </c>
      <c r="E33" s="343">
        <v>73</v>
      </c>
      <c r="F33" s="359">
        <v>17</v>
      </c>
    </row>
    <row r="34" spans="1:6" ht="15" customHeight="1">
      <c r="A34" s="279" t="s">
        <v>85</v>
      </c>
      <c r="B34" s="343">
        <v>1</v>
      </c>
      <c r="C34" s="343">
        <v>40</v>
      </c>
      <c r="D34" s="343">
        <v>40</v>
      </c>
      <c r="E34" s="343">
        <v>16</v>
      </c>
      <c r="F34" s="359">
        <v>3</v>
      </c>
    </row>
    <row r="35" spans="1:6" ht="15" customHeight="1">
      <c r="A35" s="279" t="s">
        <v>86</v>
      </c>
      <c r="B35" s="343">
        <v>1</v>
      </c>
      <c r="C35" s="343">
        <v>272</v>
      </c>
      <c r="D35" s="343">
        <v>261</v>
      </c>
      <c r="E35" s="401" t="s">
        <v>1214</v>
      </c>
      <c r="F35" s="359">
        <v>1</v>
      </c>
    </row>
    <row r="36" spans="1:6" ht="15" customHeight="1">
      <c r="A36" s="79"/>
      <c r="B36" s="343"/>
      <c r="C36" s="343"/>
      <c r="D36" s="343"/>
      <c r="E36" s="343"/>
      <c r="F36" s="359"/>
    </row>
    <row r="37" spans="1:6" ht="15" customHeight="1">
      <c r="A37" s="278" t="s">
        <v>87</v>
      </c>
      <c r="B37" s="356">
        <v>35</v>
      </c>
      <c r="C37" s="356">
        <v>2251</v>
      </c>
      <c r="D37" s="356">
        <v>2136</v>
      </c>
      <c r="E37" s="356">
        <v>1114</v>
      </c>
      <c r="F37" s="360">
        <v>296</v>
      </c>
    </row>
    <row r="38" spans="1:6" ht="15" customHeight="1">
      <c r="A38" s="78" t="s">
        <v>67</v>
      </c>
      <c r="B38" s="343"/>
      <c r="C38" s="343"/>
      <c r="D38" s="343"/>
      <c r="E38" s="343"/>
      <c r="F38" s="359"/>
    </row>
    <row r="39" spans="1:6" ht="15" customHeight="1">
      <c r="A39" s="80" t="s">
        <v>68</v>
      </c>
      <c r="B39" s="343"/>
      <c r="C39" s="343"/>
      <c r="D39" s="343"/>
      <c r="E39" s="343"/>
      <c r="F39" s="359"/>
    </row>
    <row r="40" spans="1:6" ht="15" customHeight="1">
      <c r="A40" s="81" t="s">
        <v>69</v>
      </c>
      <c r="B40" s="343"/>
      <c r="C40" s="343"/>
      <c r="D40" s="343"/>
      <c r="E40" s="343"/>
      <c r="F40" s="359"/>
    </row>
    <row r="41" spans="1:6" ht="15" customHeight="1">
      <c r="A41" s="279" t="s">
        <v>88</v>
      </c>
      <c r="B41" s="343">
        <v>4</v>
      </c>
      <c r="C41" s="343">
        <v>242</v>
      </c>
      <c r="D41" s="343">
        <v>246</v>
      </c>
      <c r="E41" s="343">
        <v>143</v>
      </c>
      <c r="F41" s="359">
        <v>10</v>
      </c>
    </row>
    <row r="42" spans="1:6" ht="15" customHeight="1">
      <c r="A42" s="279" t="s">
        <v>89</v>
      </c>
      <c r="B42" s="343">
        <v>3</v>
      </c>
      <c r="C42" s="343">
        <v>167</v>
      </c>
      <c r="D42" s="343">
        <v>141</v>
      </c>
      <c r="E42" s="343">
        <v>61</v>
      </c>
      <c r="F42" s="359">
        <v>1</v>
      </c>
    </row>
    <row r="43" spans="1:6" ht="15" customHeight="1">
      <c r="A43" s="279" t="s">
        <v>90</v>
      </c>
      <c r="B43" s="343">
        <v>2</v>
      </c>
      <c r="C43" s="343">
        <v>27</v>
      </c>
      <c r="D43" s="343">
        <v>24</v>
      </c>
      <c r="E43" s="343">
        <v>13</v>
      </c>
      <c r="F43" s="359">
        <v>5</v>
      </c>
    </row>
    <row r="44" spans="1:6" ht="15" customHeight="1">
      <c r="A44" s="279" t="s">
        <v>91</v>
      </c>
      <c r="B44" s="343">
        <v>2</v>
      </c>
      <c r="C44" s="343">
        <v>195</v>
      </c>
      <c r="D44" s="343">
        <v>180</v>
      </c>
      <c r="E44" s="343">
        <v>77</v>
      </c>
      <c r="F44" s="359">
        <v>6</v>
      </c>
    </row>
    <row r="45" spans="1:6" ht="15" customHeight="1">
      <c r="A45" s="279" t="s">
        <v>92</v>
      </c>
      <c r="B45" s="343">
        <v>1</v>
      </c>
      <c r="C45" s="343">
        <v>24</v>
      </c>
      <c r="D45" s="343">
        <v>24</v>
      </c>
      <c r="E45" s="343">
        <v>9</v>
      </c>
      <c r="F45" s="359">
        <v>11</v>
      </c>
    </row>
    <row r="46" spans="1:6" ht="15" customHeight="1">
      <c r="A46" s="279" t="s">
        <v>93</v>
      </c>
      <c r="B46" s="343">
        <v>11</v>
      </c>
      <c r="C46" s="343">
        <v>726</v>
      </c>
      <c r="D46" s="343">
        <v>719</v>
      </c>
      <c r="E46" s="343">
        <v>385</v>
      </c>
      <c r="F46" s="359">
        <v>62</v>
      </c>
    </row>
    <row r="47" spans="1:6" ht="15" customHeight="1">
      <c r="A47" s="279" t="s">
        <v>94</v>
      </c>
      <c r="B47" s="343">
        <v>1</v>
      </c>
      <c r="C47" s="343">
        <v>196</v>
      </c>
      <c r="D47" s="343">
        <v>195</v>
      </c>
      <c r="E47" s="343">
        <v>83</v>
      </c>
      <c r="F47" s="359">
        <v>35</v>
      </c>
    </row>
    <row r="48" spans="1:6" ht="15" customHeight="1">
      <c r="A48" s="83" t="s">
        <v>76</v>
      </c>
      <c r="B48" s="343"/>
      <c r="C48" s="343"/>
      <c r="D48" s="343"/>
      <c r="E48" s="343"/>
      <c r="F48" s="359"/>
    </row>
    <row r="49" spans="1:6" ht="15" customHeight="1">
      <c r="A49" s="82" t="s">
        <v>77</v>
      </c>
      <c r="B49" s="343"/>
      <c r="C49" s="343"/>
      <c r="D49" s="343"/>
      <c r="E49" s="343"/>
      <c r="F49" s="359"/>
    </row>
    <row r="50" spans="1:6" ht="15" customHeight="1">
      <c r="A50" s="81" t="s">
        <v>78</v>
      </c>
      <c r="B50" s="343"/>
      <c r="C50" s="343"/>
      <c r="D50" s="343"/>
      <c r="E50" s="343"/>
      <c r="F50" s="359"/>
    </row>
    <row r="51" spans="1:6" ht="15" customHeight="1">
      <c r="A51" s="279" t="s">
        <v>95</v>
      </c>
      <c r="B51" s="343">
        <v>11</v>
      </c>
      <c r="C51" s="343">
        <v>674</v>
      </c>
      <c r="D51" s="343">
        <v>607</v>
      </c>
      <c r="E51" s="343">
        <v>343</v>
      </c>
      <c r="F51" s="359">
        <v>166</v>
      </c>
    </row>
    <row r="52" ht="15" customHeight="1"/>
    <row r="53" s="41" customFormat="1" ht="15" customHeight="1">
      <c r="A53" s="41" t="s">
        <v>1491</v>
      </c>
    </row>
    <row r="54" s="41" customFormat="1" ht="15" customHeight="1">
      <c r="A54" s="163" t="s">
        <v>1492</v>
      </c>
    </row>
  </sheetData>
  <mergeCells count="7">
    <mergeCell ref="A5:A7"/>
    <mergeCell ref="B5:B7"/>
    <mergeCell ref="C5:C7"/>
    <mergeCell ref="D5:E5"/>
    <mergeCell ref="F5:F7"/>
    <mergeCell ref="D6:D7"/>
    <mergeCell ref="E6:E7"/>
  </mergeCells>
  <hyperlinks>
    <hyperlink ref="F1:F2" location="'Spis tablic  List of tables'!A214" display="Powrót do spisu tablic"/>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topLeftCell="A1">
      <pane xSplit="1" ySplit="7" topLeftCell="B8" activePane="bottomRight" state="frozen"/>
      <selection pane="topRight" activeCell="B1" sqref="B1"/>
      <selection pane="bottomLeft" activeCell="A8" sqref="A8"/>
      <selection pane="bottomRight" activeCell="A1" sqref="A1"/>
    </sheetView>
  </sheetViews>
  <sheetFormatPr defaultColWidth="9.140625" defaultRowHeight="15"/>
  <cols>
    <col min="1" max="1" width="35.7109375" style="120" customWidth="1"/>
    <col min="2" max="12" width="12.7109375" style="120" customWidth="1"/>
    <col min="13" max="16384" width="9.140625" style="120" customWidth="1"/>
  </cols>
  <sheetData>
    <row r="1" spans="1:14" ht="15" customHeight="1">
      <c r="A1" s="176" t="s">
        <v>1449</v>
      </c>
      <c r="L1" s="602" t="s">
        <v>1467</v>
      </c>
      <c r="M1" s="133"/>
      <c r="N1" s="133"/>
    </row>
    <row r="2" spans="1:14" ht="15" customHeight="1">
      <c r="A2" s="179" t="s">
        <v>26</v>
      </c>
      <c r="F2" s="98"/>
      <c r="L2" s="603" t="s">
        <v>1468</v>
      </c>
      <c r="M2" s="133"/>
      <c r="N2" s="133"/>
    </row>
    <row r="3" spans="1:13" ht="15" customHeight="1">
      <c r="A3" s="104" t="s">
        <v>768</v>
      </c>
      <c r="F3" s="99"/>
      <c r="M3" s="97"/>
    </row>
    <row r="4" spans="1:13" ht="15" customHeight="1">
      <c r="A4" s="104" t="s">
        <v>25</v>
      </c>
      <c r="F4" s="99"/>
      <c r="M4" s="100"/>
    </row>
    <row r="5" spans="1:13" s="2" customFormat="1" ht="43.5" customHeight="1">
      <c r="A5" s="648" t="s">
        <v>194</v>
      </c>
      <c r="B5" s="642" t="s">
        <v>337</v>
      </c>
      <c r="C5" s="633" t="s">
        <v>338</v>
      </c>
      <c r="D5" s="651"/>
      <c r="E5" s="651"/>
      <c r="F5" s="651"/>
      <c r="G5" s="651"/>
      <c r="H5" s="640"/>
      <c r="I5" s="633" t="s">
        <v>1589</v>
      </c>
      <c r="J5" s="652"/>
      <c r="K5" s="652"/>
      <c r="L5" s="652"/>
      <c r="M5" s="34"/>
    </row>
    <row r="6" spans="1:13" s="2" customFormat="1" ht="15" customHeight="1">
      <c r="A6" s="649"/>
      <c r="B6" s="642"/>
      <c r="C6" s="653" t="s">
        <v>339</v>
      </c>
      <c r="D6" s="655" t="s">
        <v>340</v>
      </c>
      <c r="E6" s="656"/>
      <c r="F6" s="656"/>
      <c r="G6" s="657"/>
      <c r="H6" s="658" t="s">
        <v>1588</v>
      </c>
      <c r="I6" s="653" t="s">
        <v>339</v>
      </c>
      <c r="J6" s="655" t="s">
        <v>340</v>
      </c>
      <c r="K6" s="656"/>
      <c r="L6" s="656"/>
      <c r="M6" s="34"/>
    </row>
    <row r="7" spans="1:13" s="2" customFormat="1" ht="133.5" customHeight="1" thickBot="1">
      <c r="A7" s="650"/>
      <c r="B7" s="644"/>
      <c r="C7" s="654"/>
      <c r="D7" s="512" t="s">
        <v>341</v>
      </c>
      <c r="E7" s="620" t="s">
        <v>1590</v>
      </c>
      <c r="F7" s="502" t="s">
        <v>1587</v>
      </c>
      <c r="G7" s="512" t="s">
        <v>342</v>
      </c>
      <c r="H7" s="659"/>
      <c r="I7" s="654"/>
      <c r="J7" s="512" t="s">
        <v>341</v>
      </c>
      <c r="K7" s="502" t="s">
        <v>1590</v>
      </c>
      <c r="L7" s="520" t="s">
        <v>1587</v>
      </c>
      <c r="M7" s="34"/>
    </row>
    <row r="8" spans="1:12" s="2" customFormat="1" ht="15" customHeight="1">
      <c r="A8" s="247" t="s">
        <v>0</v>
      </c>
      <c r="B8" s="363">
        <v>3093063</v>
      </c>
      <c r="C8" s="363">
        <v>3114407</v>
      </c>
      <c r="D8" s="363">
        <v>1456678</v>
      </c>
      <c r="E8" s="363">
        <v>203647</v>
      </c>
      <c r="F8" s="363">
        <v>1271927</v>
      </c>
      <c r="G8" s="363">
        <v>68090</v>
      </c>
      <c r="H8" s="366">
        <v>80.92741086889791</v>
      </c>
      <c r="I8" s="363">
        <v>4508633</v>
      </c>
      <c r="J8" s="363">
        <v>2063788</v>
      </c>
      <c r="K8" s="363">
        <v>879810</v>
      </c>
      <c r="L8" s="364">
        <v>951689</v>
      </c>
    </row>
    <row r="9" spans="1:12" s="2" customFormat="1" ht="15" customHeight="1">
      <c r="A9" s="242" t="s">
        <v>1</v>
      </c>
      <c r="B9" s="355">
        <v>304815</v>
      </c>
      <c r="C9" s="355">
        <v>305181</v>
      </c>
      <c r="D9" s="355">
        <v>150323</v>
      </c>
      <c r="E9" s="355">
        <v>19345</v>
      </c>
      <c r="F9" s="355">
        <v>125645</v>
      </c>
      <c r="G9" s="355">
        <v>7199</v>
      </c>
      <c r="H9" s="365">
        <v>104.92883339860276</v>
      </c>
      <c r="I9" s="355">
        <v>222182</v>
      </c>
      <c r="J9" s="355">
        <v>108160</v>
      </c>
      <c r="K9" s="355">
        <v>36227</v>
      </c>
      <c r="L9" s="358">
        <v>45201</v>
      </c>
    </row>
    <row r="10" spans="1:12" ht="15" customHeight="1">
      <c r="A10" s="243" t="s">
        <v>1089</v>
      </c>
      <c r="B10" s="343">
        <v>185402</v>
      </c>
      <c r="C10" s="343">
        <v>187020</v>
      </c>
      <c r="D10" s="343">
        <v>83342</v>
      </c>
      <c r="E10" s="343">
        <v>15330</v>
      </c>
      <c r="F10" s="343">
        <v>73291</v>
      </c>
      <c r="G10" s="343">
        <v>3562</v>
      </c>
      <c r="H10" s="365">
        <v>89.44747459867727</v>
      </c>
      <c r="I10" s="343">
        <v>314105</v>
      </c>
      <c r="J10" s="343">
        <v>133282</v>
      </c>
      <c r="K10" s="343">
        <v>55493</v>
      </c>
      <c r="L10" s="359">
        <v>56053</v>
      </c>
    </row>
    <row r="11" spans="1:12" ht="15" customHeight="1">
      <c r="A11" s="243" t="s">
        <v>2</v>
      </c>
      <c r="B11" s="343">
        <v>179875</v>
      </c>
      <c r="C11" s="343">
        <v>181367</v>
      </c>
      <c r="D11" s="343">
        <v>85566</v>
      </c>
      <c r="E11" s="343">
        <v>10438</v>
      </c>
      <c r="F11" s="343">
        <v>78086</v>
      </c>
      <c r="G11" s="343">
        <v>3432</v>
      </c>
      <c r="H11" s="365">
        <v>84.28476891361609</v>
      </c>
      <c r="I11" s="343">
        <v>345800</v>
      </c>
      <c r="J11" s="343">
        <v>159181</v>
      </c>
      <c r="K11" s="343">
        <v>73791</v>
      </c>
      <c r="L11" s="359">
        <v>87039</v>
      </c>
    </row>
    <row r="12" spans="1:12" ht="15" customHeight="1">
      <c r="A12" s="243" t="s">
        <v>3</v>
      </c>
      <c r="B12" s="343">
        <v>82650</v>
      </c>
      <c r="C12" s="343">
        <v>82856</v>
      </c>
      <c r="D12" s="343">
        <v>39710</v>
      </c>
      <c r="E12" s="343">
        <v>5277</v>
      </c>
      <c r="F12" s="343">
        <v>33897</v>
      </c>
      <c r="G12" s="343">
        <v>1941</v>
      </c>
      <c r="H12" s="365">
        <v>81.17033563976892</v>
      </c>
      <c r="I12" s="343">
        <v>79448</v>
      </c>
      <c r="J12" s="343">
        <v>37456</v>
      </c>
      <c r="K12" s="343">
        <v>15024</v>
      </c>
      <c r="L12" s="359">
        <v>16403</v>
      </c>
    </row>
    <row r="13" spans="1:12" ht="15" customHeight="1">
      <c r="A13" s="243" t="s">
        <v>4</v>
      </c>
      <c r="B13" s="343">
        <v>217056</v>
      </c>
      <c r="C13" s="343">
        <v>218303</v>
      </c>
      <c r="D13" s="343">
        <v>118908</v>
      </c>
      <c r="E13" s="343">
        <v>12452</v>
      </c>
      <c r="F13" s="343">
        <v>106473</v>
      </c>
      <c r="G13" s="343">
        <v>5918</v>
      </c>
      <c r="H13" s="365">
        <v>87.02656286875155</v>
      </c>
      <c r="I13" s="343">
        <v>331526</v>
      </c>
      <c r="J13" s="343">
        <v>148820</v>
      </c>
      <c r="K13" s="343">
        <v>73128</v>
      </c>
      <c r="L13" s="359">
        <v>57741</v>
      </c>
    </row>
    <row r="14" spans="1:12" ht="15" customHeight="1">
      <c r="A14" s="243" t="s">
        <v>5</v>
      </c>
      <c r="B14" s="343">
        <v>221441</v>
      </c>
      <c r="C14" s="343">
        <v>222446</v>
      </c>
      <c r="D14" s="343">
        <v>104319</v>
      </c>
      <c r="E14" s="343">
        <v>15507</v>
      </c>
      <c r="F14" s="343">
        <v>98617</v>
      </c>
      <c r="G14" s="343">
        <v>5288</v>
      </c>
      <c r="H14" s="365">
        <v>66.12198648346579</v>
      </c>
      <c r="I14" s="343">
        <v>494967</v>
      </c>
      <c r="J14" s="343">
        <v>229645</v>
      </c>
      <c r="K14" s="343">
        <v>119521</v>
      </c>
      <c r="L14" s="359">
        <v>92392</v>
      </c>
    </row>
    <row r="15" spans="1:12" ht="15" customHeight="1">
      <c r="A15" s="243" t="s">
        <v>6</v>
      </c>
      <c r="B15" s="343">
        <v>460081</v>
      </c>
      <c r="C15" s="343">
        <v>462040</v>
      </c>
      <c r="D15" s="343">
        <v>221739</v>
      </c>
      <c r="E15" s="343">
        <v>28482</v>
      </c>
      <c r="F15" s="343">
        <v>192685</v>
      </c>
      <c r="G15" s="343">
        <v>10651</v>
      </c>
      <c r="H15" s="365">
        <v>86.7759134674888</v>
      </c>
      <c r="I15" s="343">
        <v>635326</v>
      </c>
      <c r="J15" s="343">
        <v>318081</v>
      </c>
      <c r="K15" s="343">
        <v>121855</v>
      </c>
      <c r="L15" s="359">
        <v>146992</v>
      </c>
    </row>
    <row r="16" spans="1:12" ht="15" customHeight="1">
      <c r="A16" s="243" t="s">
        <v>7</v>
      </c>
      <c r="B16" s="343">
        <v>64012</v>
      </c>
      <c r="C16" s="343">
        <v>64248</v>
      </c>
      <c r="D16" s="343">
        <v>30918</v>
      </c>
      <c r="E16" s="343">
        <v>2867</v>
      </c>
      <c r="F16" s="343">
        <v>26057</v>
      </c>
      <c r="G16" s="343">
        <v>1491</v>
      </c>
      <c r="H16" s="365">
        <v>64.0829863102511</v>
      </c>
      <c r="I16" s="343">
        <v>86922</v>
      </c>
      <c r="J16" s="343">
        <v>37531</v>
      </c>
      <c r="K16" s="343">
        <v>15903</v>
      </c>
      <c r="L16" s="359">
        <v>18896</v>
      </c>
    </row>
    <row r="17" spans="1:12" ht="15" customHeight="1">
      <c r="A17" s="243" t="s">
        <v>8</v>
      </c>
      <c r="B17" s="343">
        <v>140345</v>
      </c>
      <c r="C17" s="343">
        <v>142562</v>
      </c>
      <c r="D17" s="343">
        <v>60017</v>
      </c>
      <c r="E17" s="343">
        <v>10003</v>
      </c>
      <c r="F17" s="343">
        <v>60684</v>
      </c>
      <c r="G17" s="343">
        <v>2751</v>
      </c>
      <c r="H17" s="365">
        <v>66.97821875955786</v>
      </c>
      <c r="I17" s="343">
        <v>274394</v>
      </c>
      <c r="J17" s="343">
        <v>114790</v>
      </c>
      <c r="K17" s="343">
        <v>63848</v>
      </c>
      <c r="L17" s="359">
        <v>44886</v>
      </c>
    </row>
    <row r="18" spans="1:12" ht="15" customHeight="1">
      <c r="A18" s="243" t="s">
        <v>9</v>
      </c>
      <c r="B18" s="343">
        <v>90670</v>
      </c>
      <c r="C18" s="343">
        <v>91094</v>
      </c>
      <c r="D18" s="343">
        <v>41746</v>
      </c>
      <c r="E18" s="343">
        <v>5352</v>
      </c>
      <c r="F18" s="343">
        <v>37398</v>
      </c>
      <c r="G18" s="343">
        <v>1862</v>
      </c>
      <c r="H18" s="365">
        <v>76.3348159966749</v>
      </c>
      <c r="I18" s="343">
        <v>170910</v>
      </c>
      <c r="J18" s="343">
        <v>75835</v>
      </c>
      <c r="K18" s="343">
        <v>29229</v>
      </c>
      <c r="L18" s="359">
        <v>40027</v>
      </c>
    </row>
    <row r="19" spans="1:12" ht="15" customHeight="1">
      <c r="A19" s="243" t="s">
        <v>10</v>
      </c>
      <c r="B19" s="343">
        <v>158743</v>
      </c>
      <c r="C19" s="343">
        <v>162472</v>
      </c>
      <c r="D19" s="343">
        <v>75196</v>
      </c>
      <c r="E19" s="343">
        <v>11391</v>
      </c>
      <c r="F19" s="343">
        <v>62414</v>
      </c>
      <c r="G19" s="343">
        <v>3857</v>
      </c>
      <c r="H19" s="365">
        <v>70.67653669657923</v>
      </c>
      <c r="I19" s="343">
        <v>382345</v>
      </c>
      <c r="J19" s="343">
        <v>178514</v>
      </c>
      <c r="K19" s="343">
        <v>76413</v>
      </c>
      <c r="L19" s="359">
        <v>73069</v>
      </c>
    </row>
    <row r="20" spans="1:12" ht="15" customHeight="1">
      <c r="A20" s="243" t="s">
        <v>11</v>
      </c>
      <c r="B20" s="343">
        <v>389235</v>
      </c>
      <c r="C20" s="343">
        <v>390285</v>
      </c>
      <c r="D20" s="343">
        <v>167028</v>
      </c>
      <c r="E20" s="343">
        <v>26407</v>
      </c>
      <c r="F20" s="343">
        <v>142344</v>
      </c>
      <c r="G20" s="343">
        <v>7529</v>
      </c>
      <c r="H20" s="365">
        <v>84.96725053871263</v>
      </c>
      <c r="I20" s="343">
        <v>332591</v>
      </c>
      <c r="J20" s="343">
        <v>145656</v>
      </c>
      <c r="K20" s="343">
        <v>59495</v>
      </c>
      <c r="L20" s="359">
        <v>81012</v>
      </c>
    </row>
    <row r="21" spans="1:12" ht="15" customHeight="1">
      <c r="A21" s="243" t="s">
        <v>12</v>
      </c>
      <c r="B21" s="343">
        <v>119121</v>
      </c>
      <c r="C21" s="343">
        <v>119546</v>
      </c>
      <c r="D21" s="343">
        <v>55469</v>
      </c>
      <c r="E21" s="343">
        <v>7486</v>
      </c>
      <c r="F21" s="343">
        <v>51326</v>
      </c>
      <c r="G21" s="343">
        <v>2463</v>
      </c>
      <c r="H21" s="365">
        <v>94.47177408202052</v>
      </c>
      <c r="I21" s="343">
        <v>153800</v>
      </c>
      <c r="J21" s="343">
        <v>67821</v>
      </c>
      <c r="K21" s="343">
        <v>21952</v>
      </c>
      <c r="L21" s="359">
        <v>31798</v>
      </c>
    </row>
    <row r="22" spans="1:12" s="76" customFormat="1" ht="15" customHeight="1">
      <c r="A22" s="241" t="s">
        <v>1090</v>
      </c>
      <c r="B22" s="356">
        <v>127262</v>
      </c>
      <c r="C22" s="356">
        <v>127944</v>
      </c>
      <c r="D22" s="356">
        <v>57998</v>
      </c>
      <c r="E22" s="356">
        <v>8517</v>
      </c>
      <c r="F22" s="356">
        <v>48305</v>
      </c>
      <c r="G22" s="356">
        <v>2442</v>
      </c>
      <c r="H22" s="367">
        <v>88.51328072789762</v>
      </c>
      <c r="I22" s="356">
        <v>106646</v>
      </c>
      <c r="J22" s="356">
        <v>47535</v>
      </c>
      <c r="K22" s="356">
        <v>14915</v>
      </c>
      <c r="L22" s="360">
        <v>19731</v>
      </c>
    </row>
    <row r="23" spans="1:12" ht="15" customHeight="1">
      <c r="A23" s="243" t="s">
        <v>13</v>
      </c>
      <c r="B23" s="343">
        <v>181908</v>
      </c>
      <c r="C23" s="343">
        <v>184957</v>
      </c>
      <c r="D23" s="343">
        <v>84574</v>
      </c>
      <c r="E23" s="343">
        <v>12612</v>
      </c>
      <c r="F23" s="343">
        <v>69175</v>
      </c>
      <c r="G23" s="343">
        <v>4542</v>
      </c>
      <c r="H23" s="365">
        <v>53.30996372926769</v>
      </c>
      <c r="I23" s="343">
        <v>379192</v>
      </c>
      <c r="J23" s="343">
        <v>169943</v>
      </c>
      <c r="K23" s="343">
        <v>57689</v>
      </c>
      <c r="L23" s="359">
        <v>100083</v>
      </c>
    </row>
    <row r="24" spans="1:12" ht="15" customHeight="1">
      <c r="A24" s="243" t="s">
        <v>14</v>
      </c>
      <c r="B24" s="343">
        <v>170447</v>
      </c>
      <c r="C24" s="343">
        <v>172086</v>
      </c>
      <c r="D24" s="343">
        <v>79825</v>
      </c>
      <c r="E24" s="343">
        <v>12181</v>
      </c>
      <c r="F24" s="343">
        <v>65530</v>
      </c>
      <c r="G24" s="343">
        <v>3162</v>
      </c>
      <c r="H24" s="365">
        <v>100.16822179665536</v>
      </c>
      <c r="I24" s="343">
        <v>198479</v>
      </c>
      <c r="J24" s="343">
        <v>91538</v>
      </c>
      <c r="K24" s="343">
        <v>45327</v>
      </c>
      <c r="L24" s="359">
        <v>40366</v>
      </c>
    </row>
    <row r="25" ht="15" customHeight="1"/>
    <row r="26" spans="1:12" s="41" customFormat="1" ht="15" customHeight="1">
      <c r="A26" s="634" t="s">
        <v>1092</v>
      </c>
      <c r="B26" s="634"/>
      <c r="C26" s="634"/>
      <c r="D26" s="634"/>
      <c r="E26" s="634"/>
      <c r="F26" s="634"/>
      <c r="G26" s="634"/>
      <c r="H26" s="634"/>
      <c r="I26" s="634"/>
      <c r="J26" s="634"/>
      <c r="K26" s="634"/>
      <c r="L26" s="634"/>
    </row>
    <row r="27" spans="1:12" s="41" customFormat="1" ht="15" customHeight="1">
      <c r="A27" s="105" t="s">
        <v>1093</v>
      </c>
      <c r="B27" s="504"/>
      <c r="C27" s="504"/>
      <c r="D27" s="504"/>
      <c r="E27" s="504"/>
      <c r="F27" s="504"/>
      <c r="G27" s="504"/>
      <c r="H27" s="504"/>
      <c r="I27" s="504"/>
      <c r="J27" s="504"/>
      <c r="K27" s="504"/>
      <c r="L27" s="504"/>
    </row>
    <row r="28" spans="1:12" s="41" customFormat="1" ht="15" customHeight="1">
      <c r="A28" s="647" t="s">
        <v>28</v>
      </c>
      <c r="B28" s="647"/>
      <c r="C28" s="647"/>
      <c r="D28" s="647"/>
      <c r="E28" s="647"/>
      <c r="F28" s="647"/>
      <c r="G28" s="647"/>
      <c r="H28" s="647"/>
      <c r="I28" s="647"/>
      <c r="J28" s="647"/>
      <c r="K28" s="647"/>
      <c r="L28" s="647"/>
    </row>
  </sheetData>
  <mergeCells count="11">
    <mergeCell ref="A26:L26"/>
    <mergeCell ref="A28:L28"/>
    <mergeCell ref="A5:A7"/>
    <mergeCell ref="B5:B7"/>
    <mergeCell ref="C5:H5"/>
    <mergeCell ref="I5:L5"/>
    <mergeCell ref="C6:C7"/>
    <mergeCell ref="D6:G6"/>
    <mergeCell ref="H6:H7"/>
    <mergeCell ref="I6:I7"/>
    <mergeCell ref="J6:L6"/>
  </mergeCells>
  <hyperlinks>
    <hyperlink ref="L1:L2" location="'Spis tablic  List of tables'!A22" display="Powrót do spisu tablic"/>
  </hyperlink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9.140625" defaultRowHeight="15"/>
  <cols>
    <col min="1" max="1" width="23.7109375" style="120" customWidth="1"/>
    <col min="2" max="6" width="15.7109375" style="120" customWidth="1"/>
    <col min="7" max="16384" width="9.140625" style="120" customWidth="1"/>
  </cols>
  <sheetData>
    <row r="1" spans="1:7" ht="15" customHeight="1">
      <c r="A1" s="176" t="s">
        <v>1371</v>
      </c>
      <c r="F1" s="602" t="s">
        <v>1467</v>
      </c>
      <c r="G1" s="133"/>
    </row>
    <row r="2" spans="1:7" ht="15" customHeight="1">
      <c r="A2" s="201" t="s">
        <v>24</v>
      </c>
      <c r="F2" s="603" t="s">
        <v>1468</v>
      </c>
      <c r="G2" s="133"/>
    </row>
    <row r="3" ht="15" customHeight="1">
      <c r="A3" s="195" t="s">
        <v>677</v>
      </c>
    </row>
    <row r="4" ht="15" customHeight="1">
      <c r="A4" s="195" t="s">
        <v>25</v>
      </c>
    </row>
    <row r="5" spans="1:6" s="2" customFormat="1" ht="30" customHeight="1">
      <c r="A5" s="679" t="s">
        <v>174</v>
      </c>
      <c r="B5" s="630" t="s">
        <v>200</v>
      </c>
      <c r="C5" s="630" t="s">
        <v>761</v>
      </c>
      <c r="D5" s="630"/>
      <c r="E5" s="630"/>
      <c r="F5" s="633"/>
    </row>
    <row r="6" spans="1:6" s="2" customFormat="1" ht="60" customHeight="1" thickBot="1">
      <c r="A6" s="680"/>
      <c r="B6" s="631"/>
      <c r="C6" s="502" t="s">
        <v>762</v>
      </c>
      <c r="D6" s="148" t="s">
        <v>763</v>
      </c>
      <c r="E6" s="148" t="s">
        <v>764</v>
      </c>
      <c r="F6" s="149" t="s">
        <v>1085</v>
      </c>
    </row>
    <row r="7" spans="1:6" ht="15" customHeight="1">
      <c r="A7" s="278" t="s">
        <v>64</v>
      </c>
      <c r="B7" s="376">
        <v>2479</v>
      </c>
      <c r="C7" s="376">
        <v>14</v>
      </c>
      <c r="D7" s="376">
        <v>284</v>
      </c>
      <c r="E7" s="376">
        <v>53</v>
      </c>
      <c r="F7" s="408">
        <v>233</v>
      </c>
    </row>
    <row r="8" spans="1:6" ht="15" customHeight="1">
      <c r="A8" s="78" t="s">
        <v>65</v>
      </c>
      <c r="B8" s="356"/>
      <c r="C8" s="356"/>
      <c r="D8" s="356"/>
      <c r="E8" s="356"/>
      <c r="F8" s="360"/>
    </row>
    <row r="9" spans="1:6" ht="15" customHeight="1">
      <c r="A9" s="79"/>
      <c r="B9" s="356"/>
      <c r="C9" s="356"/>
      <c r="D9" s="356"/>
      <c r="E9" s="356"/>
      <c r="F9" s="360"/>
    </row>
    <row r="10" spans="1:6" ht="15" customHeight="1">
      <c r="A10" s="278" t="s">
        <v>66</v>
      </c>
      <c r="B10" s="356">
        <v>732</v>
      </c>
      <c r="C10" s="393">
        <v>2</v>
      </c>
      <c r="D10" s="356">
        <v>88</v>
      </c>
      <c r="E10" s="356">
        <v>22</v>
      </c>
      <c r="F10" s="360">
        <v>49</v>
      </c>
    </row>
    <row r="11" spans="1:6" ht="15" customHeight="1">
      <c r="A11" s="78" t="s">
        <v>67</v>
      </c>
      <c r="B11" s="343"/>
      <c r="C11" s="92"/>
      <c r="D11" s="343"/>
      <c r="E11" s="343"/>
      <c r="F11" s="359"/>
    </row>
    <row r="12" spans="1:6" ht="15" customHeight="1">
      <c r="A12" s="80" t="s">
        <v>68</v>
      </c>
      <c r="B12" s="356"/>
      <c r="C12" s="393"/>
      <c r="D12" s="356"/>
      <c r="E12" s="356"/>
      <c r="F12" s="360"/>
    </row>
    <row r="13" spans="1:6" ht="15" customHeight="1">
      <c r="A13" s="81" t="s">
        <v>69</v>
      </c>
      <c r="B13" s="343"/>
      <c r="C13" s="92"/>
      <c r="D13" s="343"/>
      <c r="E13" s="343"/>
      <c r="F13" s="359"/>
    </row>
    <row r="14" spans="1:6" ht="15" customHeight="1">
      <c r="A14" s="279" t="s">
        <v>70</v>
      </c>
      <c r="B14" s="343">
        <v>55</v>
      </c>
      <c r="C14" s="401" t="s">
        <v>1214</v>
      </c>
      <c r="D14" s="343">
        <v>11</v>
      </c>
      <c r="E14" s="343">
        <v>7</v>
      </c>
      <c r="F14" s="359">
        <v>4</v>
      </c>
    </row>
    <row r="15" spans="1:6" ht="15" customHeight="1">
      <c r="A15" s="279" t="s">
        <v>71</v>
      </c>
      <c r="B15" s="343">
        <v>73</v>
      </c>
      <c r="C15" s="401" t="s">
        <v>1214</v>
      </c>
      <c r="D15" s="343">
        <v>12</v>
      </c>
      <c r="E15" s="343">
        <v>1</v>
      </c>
      <c r="F15" s="359">
        <v>4</v>
      </c>
    </row>
    <row r="16" spans="1:6" ht="15" customHeight="1">
      <c r="A16" s="279" t="s">
        <v>72</v>
      </c>
      <c r="B16" s="343">
        <v>151</v>
      </c>
      <c r="C16" s="401" t="s">
        <v>1214</v>
      </c>
      <c r="D16" s="343">
        <v>12</v>
      </c>
      <c r="E16" s="343">
        <v>4</v>
      </c>
      <c r="F16" s="359">
        <v>6</v>
      </c>
    </row>
    <row r="17" spans="1:6" ht="15" customHeight="1">
      <c r="A17" s="279" t="s">
        <v>73</v>
      </c>
      <c r="B17" s="343">
        <v>163</v>
      </c>
      <c r="C17" s="92">
        <v>1</v>
      </c>
      <c r="D17" s="343">
        <v>26</v>
      </c>
      <c r="E17" s="343">
        <v>4</v>
      </c>
      <c r="F17" s="359">
        <v>15</v>
      </c>
    </row>
    <row r="18" spans="1:6" ht="15" customHeight="1">
      <c r="A18" s="279" t="s">
        <v>74</v>
      </c>
      <c r="B18" s="343">
        <v>29</v>
      </c>
      <c r="C18" s="401" t="s">
        <v>1214</v>
      </c>
      <c r="D18" s="343">
        <v>5</v>
      </c>
      <c r="E18" s="401" t="s">
        <v>1214</v>
      </c>
      <c r="F18" s="452" t="s">
        <v>1214</v>
      </c>
    </row>
    <row r="19" spans="1:6" ht="15" customHeight="1">
      <c r="A19" s="279" t="s">
        <v>75</v>
      </c>
      <c r="B19" s="343">
        <v>81</v>
      </c>
      <c r="C19" s="401" t="s">
        <v>1214</v>
      </c>
      <c r="D19" s="343">
        <v>8</v>
      </c>
      <c r="E19" s="343">
        <v>1</v>
      </c>
      <c r="F19" s="359">
        <v>10</v>
      </c>
    </row>
    <row r="20" spans="1:6" ht="15" customHeight="1">
      <c r="A20" s="80" t="s">
        <v>76</v>
      </c>
      <c r="B20" s="343"/>
      <c r="C20" s="92"/>
      <c r="D20" s="343"/>
      <c r="E20" s="343"/>
      <c r="F20" s="359"/>
    </row>
    <row r="21" spans="1:6" ht="15" customHeight="1">
      <c r="A21" s="82" t="s">
        <v>77</v>
      </c>
      <c r="B21" s="356"/>
      <c r="C21" s="393"/>
      <c r="D21" s="356"/>
      <c r="E21" s="356"/>
      <c r="F21" s="360"/>
    </row>
    <row r="22" spans="1:6" ht="15" customHeight="1">
      <c r="A22" s="81" t="s">
        <v>78</v>
      </c>
      <c r="B22" s="343"/>
      <c r="C22" s="92"/>
      <c r="D22" s="343"/>
      <c r="E22" s="343"/>
      <c r="F22" s="359"/>
    </row>
    <row r="23" spans="1:6" ht="15" customHeight="1">
      <c r="A23" s="279" t="s">
        <v>79</v>
      </c>
      <c r="B23" s="343">
        <v>180</v>
      </c>
      <c r="C23" s="92">
        <v>1</v>
      </c>
      <c r="D23" s="343">
        <v>14</v>
      </c>
      <c r="E23" s="343">
        <v>5</v>
      </c>
      <c r="F23" s="359">
        <v>10</v>
      </c>
    </row>
    <row r="24" spans="1:6" ht="15" customHeight="1">
      <c r="A24" s="79"/>
      <c r="B24" s="356"/>
      <c r="C24" s="393"/>
      <c r="D24" s="356"/>
      <c r="E24" s="356"/>
      <c r="F24" s="360"/>
    </row>
    <row r="25" spans="1:6" ht="15" customHeight="1">
      <c r="A25" s="278" t="s">
        <v>80</v>
      </c>
      <c r="B25" s="356">
        <v>593</v>
      </c>
      <c r="C25" s="393">
        <v>7</v>
      </c>
      <c r="D25" s="356">
        <v>65</v>
      </c>
      <c r="E25" s="356">
        <v>10</v>
      </c>
      <c r="F25" s="360">
        <v>114</v>
      </c>
    </row>
    <row r="26" spans="1:6" ht="15" customHeight="1">
      <c r="A26" s="78" t="s">
        <v>67</v>
      </c>
      <c r="B26" s="343"/>
      <c r="C26" s="343"/>
      <c r="D26" s="343"/>
      <c r="E26" s="343"/>
      <c r="F26" s="359"/>
    </row>
    <row r="27" spans="1:6" ht="15" customHeight="1">
      <c r="A27" s="80" t="s">
        <v>68</v>
      </c>
      <c r="B27" s="343"/>
      <c r="C27" s="343"/>
      <c r="D27" s="343"/>
      <c r="E27" s="343"/>
      <c r="F27" s="359"/>
    </row>
    <row r="28" spans="1:6" ht="15" customHeight="1">
      <c r="A28" s="81" t="s">
        <v>69</v>
      </c>
      <c r="B28" s="343"/>
      <c r="C28" s="343"/>
      <c r="D28" s="343"/>
      <c r="E28" s="343"/>
      <c r="F28" s="359"/>
    </row>
    <row r="29" spans="1:6" ht="15" customHeight="1">
      <c r="A29" s="279" t="s">
        <v>81</v>
      </c>
      <c r="B29" s="343">
        <v>278</v>
      </c>
      <c r="C29" s="343">
        <v>6</v>
      </c>
      <c r="D29" s="343">
        <v>34</v>
      </c>
      <c r="E29" s="343">
        <v>6</v>
      </c>
      <c r="F29" s="359">
        <v>15</v>
      </c>
    </row>
    <row r="30" spans="1:6" ht="15" customHeight="1">
      <c r="A30" s="279" t="s">
        <v>82</v>
      </c>
      <c r="B30" s="343">
        <v>77</v>
      </c>
      <c r="C30" s="401" t="s">
        <v>1214</v>
      </c>
      <c r="D30" s="343">
        <v>5</v>
      </c>
      <c r="E30" s="343">
        <v>2</v>
      </c>
      <c r="F30" s="359">
        <v>51</v>
      </c>
    </row>
    <row r="31" spans="1:6" ht="15" customHeight="1">
      <c r="A31" s="279" t="s">
        <v>83</v>
      </c>
      <c r="B31" s="401" t="s">
        <v>1214</v>
      </c>
      <c r="C31" s="401" t="s">
        <v>1214</v>
      </c>
      <c r="D31" s="401" t="s">
        <v>1214</v>
      </c>
      <c r="E31" s="401" t="s">
        <v>1214</v>
      </c>
      <c r="F31" s="452" t="s">
        <v>1214</v>
      </c>
    </row>
    <row r="32" spans="1:6" ht="15" customHeight="1">
      <c r="A32" s="279" t="s">
        <v>84</v>
      </c>
      <c r="B32" s="343">
        <v>31</v>
      </c>
      <c r="C32" s="401" t="s">
        <v>1214</v>
      </c>
      <c r="D32" s="343">
        <v>4</v>
      </c>
      <c r="E32" s="343">
        <v>1</v>
      </c>
      <c r="F32" s="359">
        <v>47</v>
      </c>
    </row>
    <row r="33" spans="1:6" ht="15" customHeight="1">
      <c r="A33" s="279" t="s">
        <v>85</v>
      </c>
      <c r="B33" s="343">
        <v>31</v>
      </c>
      <c r="C33" s="401" t="s">
        <v>1214</v>
      </c>
      <c r="D33" s="343">
        <v>4</v>
      </c>
      <c r="E33" s="343">
        <v>1</v>
      </c>
      <c r="F33" s="359">
        <v>1</v>
      </c>
    </row>
    <row r="34" spans="1:6" ht="15" customHeight="1">
      <c r="A34" s="279" t="s">
        <v>86</v>
      </c>
      <c r="B34" s="343">
        <v>176</v>
      </c>
      <c r="C34" s="343">
        <v>1</v>
      </c>
      <c r="D34" s="343">
        <v>18</v>
      </c>
      <c r="E34" s="401" t="s">
        <v>1214</v>
      </c>
      <c r="F34" s="452" t="s">
        <v>1214</v>
      </c>
    </row>
    <row r="35" spans="1:6" ht="15" customHeight="1">
      <c r="A35" s="79"/>
      <c r="B35" s="343"/>
      <c r="C35" s="343"/>
      <c r="D35" s="343"/>
      <c r="E35" s="343"/>
      <c r="F35" s="359"/>
    </row>
    <row r="36" spans="1:6" ht="15" customHeight="1">
      <c r="A36" s="278" t="s">
        <v>87</v>
      </c>
      <c r="B36" s="356">
        <v>1154</v>
      </c>
      <c r="C36" s="356">
        <v>5</v>
      </c>
      <c r="D36" s="356">
        <v>131</v>
      </c>
      <c r="E36" s="356">
        <v>21</v>
      </c>
      <c r="F36" s="360">
        <v>70</v>
      </c>
    </row>
    <row r="37" spans="1:6" ht="15" customHeight="1">
      <c r="A37" s="78" t="s">
        <v>67</v>
      </c>
      <c r="B37" s="343"/>
      <c r="C37" s="343"/>
      <c r="D37" s="343"/>
      <c r="E37" s="343"/>
      <c r="F37" s="359"/>
    </row>
    <row r="38" spans="1:6" ht="15" customHeight="1">
      <c r="A38" s="80" t="s">
        <v>68</v>
      </c>
      <c r="B38" s="343"/>
      <c r="C38" s="343"/>
      <c r="D38" s="343"/>
      <c r="E38" s="343"/>
      <c r="F38" s="359"/>
    </row>
    <row r="39" spans="1:6" ht="15" customHeight="1">
      <c r="A39" s="81" t="s">
        <v>69</v>
      </c>
      <c r="B39" s="343"/>
      <c r="C39" s="343"/>
      <c r="D39" s="343"/>
      <c r="E39" s="343"/>
      <c r="F39" s="359"/>
    </row>
    <row r="40" spans="1:6" ht="15" customHeight="1">
      <c r="A40" s="279" t="s">
        <v>88</v>
      </c>
      <c r="B40" s="343">
        <v>131</v>
      </c>
      <c r="C40" s="343">
        <v>2</v>
      </c>
      <c r="D40" s="343">
        <v>9</v>
      </c>
      <c r="E40" s="343">
        <v>1</v>
      </c>
      <c r="F40" s="359">
        <v>2</v>
      </c>
    </row>
    <row r="41" spans="1:6" ht="15" customHeight="1">
      <c r="A41" s="279" t="s">
        <v>89</v>
      </c>
      <c r="B41" s="343">
        <v>64</v>
      </c>
      <c r="C41" s="401" t="s">
        <v>1214</v>
      </c>
      <c r="D41" s="343">
        <v>12</v>
      </c>
      <c r="E41" s="343">
        <v>1</v>
      </c>
      <c r="F41" s="359">
        <v>8</v>
      </c>
    </row>
    <row r="42" spans="1:6" ht="15" customHeight="1">
      <c r="A42" s="279" t="s">
        <v>90</v>
      </c>
      <c r="B42" s="343">
        <v>7</v>
      </c>
      <c r="C42" s="401" t="s">
        <v>1214</v>
      </c>
      <c r="D42" s="401" t="s">
        <v>1214</v>
      </c>
      <c r="E42" s="401" t="s">
        <v>1214</v>
      </c>
      <c r="F42" s="359">
        <v>4</v>
      </c>
    </row>
    <row r="43" spans="1:6" ht="15" customHeight="1">
      <c r="A43" s="279" t="s">
        <v>91</v>
      </c>
      <c r="B43" s="343">
        <v>60</v>
      </c>
      <c r="C43" s="401" t="s">
        <v>1214</v>
      </c>
      <c r="D43" s="343">
        <v>14</v>
      </c>
      <c r="E43" s="343">
        <v>3</v>
      </c>
      <c r="F43" s="452" t="s">
        <v>1214</v>
      </c>
    </row>
    <row r="44" spans="1:6" ht="15" customHeight="1">
      <c r="A44" s="279" t="s">
        <v>92</v>
      </c>
      <c r="B44" s="343">
        <v>23</v>
      </c>
      <c r="C44" s="401" t="s">
        <v>1214</v>
      </c>
      <c r="D44" s="343">
        <v>2</v>
      </c>
      <c r="E44" s="401" t="s">
        <v>1214</v>
      </c>
      <c r="F44" s="359">
        <v>3</v>
      </c>
    </row>
    <row r="45" spans="1:6" ht="15" customHeight="1">
      <c r="A45" s="279" t="s">
        <v>93</v>
      </c>
      <c r="B45" s="343">
        <v>412</v>
      </c>
      <c r="C45" s="343">
        <v>2</v>
      </c>
      <c r="D45" s="343">
        <v>47</v>
      </c>
      <c r="E45" s="343">
        <v>7</v>
      </c>
      <c r="F45" s="359">
        <v>11</v>
      </c>
    </row>
    <row r="46" spans="1:6" ht="15" customHeight="1">
      <c r="A46" s="279" t="s">
        <v>94</v>
      </c>
      <c r="B46" s="343">
        <v>153</v>
      </c>
      <c r="C46" s="401" t="s">
        <v>1214</v>
      </c>
      <c r="D46" s="343">
        <v>19</v>
      </c>
      <c r="E46" s="343">
        <v>1</v>
      </c>
      <c r="F46" s="359">
        <v>1</v>
      </c>
    </row>
    <row r="47" spans="1:6" ht="15" customHeight="1">
      <c r="A47" s="83" t="s">
        <v>76</v>
      </c>
      <c r="B47" s="343"/>
      <c r="C47" s="343"/>
      <c r="D47" s="343"/>
      <c r="E47" s="343"/>
      <c r="F47" s="359"/>
    </row>
    <row r="48" spans="1:6" ht="15" customHeight="1">
      <c r="A48" s="82" t="s">
        <v>77</v>
      </c>
      <c r="B48" s="343"/>
      <c r="C48" s="343"/>
      <c r="D48" s="343"/>
      <c r="E48" s="343"/>
      <c r="F48" s="359"/>
    </row>
    <row r="49" spans="1:6" ht="15" customHeight="1">
      <c r="A49" s="81" t="s">
        <v>78</v>
      </c>
      <c r="B49" s="343"/>
      <c r="C49" s="343"/>
      <c r="D49" s="343"/>
      <c r="E49" s="343"/>
      <c r="F49" s="359"/>
    </row>
    <row r="50" spans="1:6" ht="15" customHeight="1">
      <c r="A50" s="279" t="s">
        <v>95</v>
      </c>
      <c r="B50" s="343">
        <v>304</v>
      </c>
      <c r="C50" s="343">
        <v>1</v>
      </c>
      <c r="D50" s="343">
        <v>28</v>
      </c>
      <c r="E50" s="343">
        <v>8</v>
      </c>
      <c r="F50" s="359">
        <v>41</v>
      </c>
    </row>
    <row r="51" ht="15" customHeight="1"/>
  </sheetData>
  <mergeCells count="3">
    <mergeCell ref="A5:A6"/>
    <mergeCell ref="B5:B6"/>
    <mergeCell ref="C5:F5"/>
  </mergeCells>
  <hyperlinks>
    <hyperlink ref="F1:F2" location="'Spis tablic  List of tables'!A217" display="Powrót do spisu tablic"/>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9.140625" defaultRowHeight="15"/>
  <cols>
    <col min="1" max="1" width="40.7109375" style="120" customWidth="1"/>
    <col min="2" max="3" width="15.7109375" style="120" customWidth="1"/>
    <col min="4" max="4" width="12.421875" style="120" customWidth="1"/>
    <col min="5" max="16384" width="9.140625" style="120" customWidth="1"/>
  </cols>
  <sheetData>
    <row r="1" spans="1:6" s="76" customFormat="1" ht="15" customHeight="1">
      <c r="A1" s="176" t="s">
        <v>1450</v>
      </c>
      <c r="D1" s="602" t="s">
        <v>1467</v>
      </c>
      <c r="E1" s="605"/>
      <c r="F1" s="605"/>
    </row>
    <row r="2" spans="1:6" ht="15" customHeight="1">
      <c r="A2" s="188" t="s">
        <v>611</v>
      </c>
      <c r="C2" s="104"/>
      <c r="D2" s="603" t="s">
        <v>1468</v>
      </c>
      <c r="E2" s="133"/>
      <c r="F2" s="133"/>
    </row>
    <row r="3" spans="1:4" s="2" customFormat="1" ht="65.25" thickBot="1">
      <c r="A3" s="512" t="s">
        <v>194</v>
      </c>
      <c r="B3" s="512" t="s">
        <v>332</v>
      </c>
      <c r="C3" s="513" t="s">
        <v>1210</v>
      </c>
      <c r="D3" s="520" t="s">
        <v>1211</v>
      </c>
    </row>
    <row r="4" spans="1:4" s="2" customFormat="1" ht="15" customHeight="1">
      <c r="A4" s="246" t="s">
        <v>0</v>
      </c>
      <c r="B4" s="345">
        <v>616577</v>
      </c>
      <c r="C4" s="348">
        <v>1186323</v>
      </c>
      <c r="D4" s="349">
        <v>1271887</v>
      </c>
    </row>
    <row r="5" spans="1:4" s="2" customFormat="1" ht="15" customHeight="1">
      <c r="A5" s="245" t="s">
        <v>1</v>
      </c>
      <c r="B5" s="346">
        <v>51098</v>
      </c>
      <c r="C5" s="346">
        <v>96592</v>
      </c>
      <c r="D5" s="347">
        <v>109195</v>
      </c>
    </row>
    <row r="6" spans="1:4" ht="15" customHeight="1">
      <c r="A6" s="239" t="s">
        <v>1089</v>
      </c>
      <c r="B6" s="346">
        <v>35484</v>
      </c>
      <c r="C6" s="346">
        <v>66826</v>
      </c>
      <c r="D6" s="347">
        <v>74189</v>
      </c>
    </row>
    <row r="7" spans="1:4" ht="15" customHeight="1">
      <c r="A7" s="239" t="s">
        <v>2</v>
      </c>
      <c r="B7" s="346">
        <v>25599</v>
      </c>
      <c r="C7" s="346">
        <v>48533</v>
      </c>
      <c r="D7" s="347">
        <v>55369</v>
      </c>
    </row>
    <row r="8" spans="1:4" ht="15" customHeight="1">
      <c r="A8" s="239" t="s">
        <v>3</v>
      </c>
      <c r="B8" s="346">
        <v>15089</v>
      </c>
      <c r="C8" s="346">
        <v>29910</v>
      </c>
      <c r="D8" s="347">
        <v>29703</v>
      </c>
    </row>
    <row r="9" spans="1:4" ht="15" customHeight="1">
      <c r="A9" s="239" t="s">
        <v>4</v>
      </c>
      <c r="B9" s="346">
        <v>37367</v>
      </c>
      <c r="C9" s="346">
        <v>64449</v>
      </c>
      <c r="D9" s="347">
        <v>63459</v>
      </c>
    </row>
    <row r="10" spans="1:4" ht="15" customHeight="1">
      <c r="A10" s="239" t="s">
        <v>5</v>
      </c>
      <c r="B10" s="346">
        <v>47155</v>
      </c>
      <c r="C10" s="346">
        <v>90799</v>
      </c>
      <c r="D10" s="347">
        <v>90170</v>
      </c>
    </row>
    <row r="11" spans="1:4" ht="15" customHeight="1">
      <c r="A11" s="239" t="s">
        <v>6</v>
      </c>
      <c r="B11" s="346">
        <v>72104</v>
      </c>
      <c r="C11" s="346">
        <v>131770</v>
      </c>
      <c r="D11" s="347">
        <v>132204</v>
      </c>
    </row>
    <row r="12" spans="1:4" ht="15" customHeight="1">
      <c r="A12" s="239" t="s">
        <v>7</v>
      </c>
      <c r="B12" s="346">
        <v>14002</v>
      </c>
      <c r="C12" s="346">
        <v>28438</v>
      </c>
      <c r="D12" s="347">
        <v>28393</v>
      </c>
    </row>
    <row r="13" spans="1:4" ht="15" customHeight="1">
      <c r="A13" s="239" t="s">
        <v>8</v>
      </c>
      <c r="B13" s="346">
        <v>25394</v>
      </c>
      <c r="C13" s="346">
        <v>52732</v>
      </c>
      <c r="D13" s="347">
        <v>57207</v>
      </c>
    </row>
    <row r="14" spans="1:4" ht="15" customHeight="1">
      <c r="A14" s="239" t="s">
        <v>9</v>
      </c>
      <c r="B14" s="346">
        <v>31381</v>
      </c>
      <c r="C14" s="346">
        <v>60863</v>
      </c>
      <c r="D14" s="347">
        <v>84574</v>
      </c>
    </row>
    <row r="15" spans="1:4" ht="15" customHeight="1">
      <c r="A15" s="239" t="s">
        <v>10</v>
      </c>
      <c r="B15" s="346">
        <v>36980</v>
      </c>
      <c r="C15" s="346">
        <v>75972</v>
      </c>
      <c r="D15" s="347">
        <v>77278</v>
      </c>
    </row>
    <row r="16" spans="1:4" ht="15" customHeight="1">
      <c r="A16" s="239" t="s">
        <v>11</v>
      </c>
      <c r="B16" s="346">
        <v>68712</v>
      </c>
      <c r="C16" s="346">
        <v>148041</v>
      </c>
      <c r="D16" s="347">
        <v>162812</v>
      </c>
    </row>
    <row r="17" spans="1:4" ht="15" customHeight="1">
      <c r="A17" s="239" t="s">
        <v>12</v>
      </c>
      <c r="B17" s="346">
        <v>16832</v>
      </c>
      <c r="C17" s="346">
        <v>29993</v>
      </c>
      <c r="D17" s="347">
        <v>29937</v>
      </c>
    </row>
    <row r="18" spans="1:4" s="76" customFormat="1" ht="15" customHeight="1">
      <c r="A18" s="244" t="s">
        <v>1090</v>
      </c>
      <c r="B18" s="348">
        <v>21939</v>
      </c>
      <c r="C18" s="348">
        <v>42621</v>
      </c>
      <c r="D18" s="349">
        <v>49492</v>
      </c>
    </row>
    <row r="19" spans="1:4" ht="15" customHeight="1">
      <c r="A19" s="239" t="s">
        <v>13</v>
      </c>
      <c r="B19" s="346">
        <v>67185</v>
      </c>
      <c r="C19" s="346">
        <v>127345</v>
      </c>
      <c r="D19" s="347">
        <v>144758</v>
      </c>
    </row>
    <row r="20" spans="1:4" ht="15" customHeight="1">
      <c r="A20" s="239" t="s">
        <v>14</v>
      </c>
      <c r="B20" s="346">
        <v>24670</v>
      </c>
      <c r="C20" s="346">
        <v>51219</v>
      </c>
      <c r="D20" s="347">
        <v>54275</v>
      </c>
    </row>
    <row r="21" ht="15" customHeight="1"/>
    <row r="22" spans="1:4" s="41" customFormat="1" ht="33.75" customHeight="1">
      <c r="A22" s="634" t="s">
        <v>1505</v>
      </c>
      <c r="B22" s="634"/>
      <c r="C22" s="634"/>
      <c r="D22" s="634"/>
    </row>
    <row r="23" s="41" customFormat="1" ht="15" customHeight="1">
      <c r="A23" s="41" t="s">
        <v>20</v>
      </c>
    </row>
    <row r="24" spans="1:4" s="41" customFormat="1" ht="25.5" customHeight="1">
      <c r="A24" s="627" t="s">
        <v>1504</v>
      </c>
      <c r="B24" s="627"/>
      <c r="C24" s="627"/>
      <c r="D24" s="627"/>
    </row>
    <row r="25" s="41" customFormat="1" ht="15" customHeight="1">
      <c r="A25" s="42" t="s">
        <v>21</v>
      </c>
    </row>
    <row r="26" ht="15" customHeight="1">
      <c r="A26" s="1"/>
    </row>
    <row r="27" ht="15">
      <c r="A27" s="1"/>
    </row>
    <row r="28" ht="15">
      <c r="A28" s="1"/>
    </row>
  </sheetData>
  <mergeCells count="2">
    <mergeCell ref="A22:D22"/>
    <mergeCell ref="A24:D24"/>
  </mergeCells>
  <hyperlinks>
    <hyperlink ref="D1:D2" location="'Spis tablic  List of tables'!A25" display="Powrót do spisu tablic"/>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xSplit="1" ySplit="6" topLeftCell="B7" activePane="bottomRight" state="frozen"/>
      <selection pane="topRight" activeCell="B1" sqref="B1"/>
      <selection pane="bottomLeft" activeCell="A7" sqref="A7"/>
      <selection pane="bottomRight" activeCell="A1" sqref="A1"/>
    </sheetView>
  </sheetViews>
  <sheetFormatPr defaultColWidth="9.140625" defaultRowHeight="15"/>
  <cols>
    <col min="1" max="1" width="35.7109375" style="120" customWidth="1"/>
    <col min="2" max="8" width="12.00390625" style="120" customWidth="1"/>
    <col min="9" max="16384" width="9.140625" style="120" customWidth="1"/>
  </cols>
  <sheetData>
    <row r="1" spans="1:10" ht="15" customHeight="1">
      <c r="A1" s="176" t="s">
        <v>1451</v>
      </c>
      <c r="H1" s="602" t="s">
        <v>1467</v>
      </c>
      <c r="I1" s="133"/>
      <c r="J1" s="133"/>
    </row>
    <row r="2" spans="1:10" ht="15" customHeight="1">
      <c r="A2" s="179" t="s">
        <v>24</v>
      </c>
      <c r="F2" s="103"/>
      <c r="H2" s="603" t="s">
        <v>1468</v>
      </c>
      <c r="I2" s="133"/>
      <c r="J2" s="133"/>
    </row>
    <row r="3" spans="1:9" ht="15" customHeight="1">
      <c r="A3" s="104" t="s">
        <v>613</v>
      </c>
      <c r="F3" s="104"/>
      <c r="I3" s="97"/>
    </row>
    <row r="4" spans="1:9" ht="15" customHeight="1">
      <c r="A4" s="231" t="s">
        <v>25</v>
      </c>
      <c r="F4" s="104"/>
      <c r="I4" s="100"/>
    </row>
    <row r="5" spans="1:9" s="2" customFormat="1" ht="33" customHeight="1">
      <c r="A5" s="649" t="s">
        <v>194</v>
      </c>
      <c r="B5" s="642" t="s">
        <v>468</v>
      </c>
      <c r="C5" s="642"/>
      <c r="D5" s="642"/>
      <c r="E5" s="642"/>
      <c r="F5" s="642" t="s">
        <v>1126</v>
      </c>
      <c r="G5" s="642"/>
      <c r="H5" s="645"/>
      <c r="I5" s="34"/>
    </row>
    <row r="6" spans="1:9" s="2" customFormat="1" ht="60.75" thickBot="1">
      <c r="A6" s="650"/>
      <c r="B6" s="515" t="s">
        <v>1127</v>
      </c>
      <c r="C6" s="515" t="s">
        <v>1444</v>
      </c>
      <c r="D6" s="515" t="s">
        <v>1128</v>
      </c>
      <c r="E6" s="515" t="s">
        <v>1591</v>
      </c>
      <c r="F6" s="515" t="s">
        <v>1127</v>
      </c>
      <c r="G6" s="515" t="s">
        <v>1128</v>
      </c>
      <c r="H6" s="524" t="s">
        <v>1591</v>
      </c>
      <c r="I6" s="34"/>
    </row>
    <row r="7" spans="1:8" s="2" customFormat="1" ht="15" customHeight="1">
      <c r="A7" s="247" t="s">
        <v>0</v>
      </c>
      <c r="B7" s="354">
        <v>12438</v>
      </c>
      <c r="C7" s="354">
        <v>1309</v>
      </c>
      <c r="D7" s="354">
        <v>25529</v>
      </c>
      <c r="E7" s="354">
        <v>3093.632577584821</v>
      </c>
      <c r="F7" s="354">
        <v>10409</v>
      </c>
      <c r="G7" s="354">
        <v>22447</v>
      </c>
      <c r="H7" s="350">
        <v>2230.411374771832</v>
      </c>
    </row>
    <row r="8" spans="1:8" s="2" customFormat="1" ht="15" customHeight="1">
      <c r="A8" s="242" t="s">
        <v>1</v>
      </c>
      <c r="B8" s="355">
        <v>1006</v>
      </c>
      <c r="C8" s="355">
        <v>74</v>
      </c>
      <c r="D8" s="355">
        <v>2029</v>
      </c>
      <c r="E8" s="355">
        <v>2891.110337972167</v>
      </c>
      <c r="F8" s="355">
        <v>916</v>
      </c>
      <c r="G8" s="355">
        <v>1899</v>
      </c>
      <c r="H8" s="351">
        <v>2199.6146288209607</v>
      </c>
    </row>
    <row r="9" spans="1:8" ht="15" customHeight="1">
      <c r="A9" s="243" t="s">
        <v>1089</v>
      </c>
      <c r="B9" s="343">
        <v>586</v>
      </c>
      <c r="C9" s="343">
        <v>88</v>
      </c>
      <c r="D9" s="343">
        <v>1166</v>
      </c>
      <c r="E9" s="343">
        <v>3566.539249146758</v>
      </c>
      <c r="F9" s="343">
        <v>499</v>
      </c>
      <c r="G9" s="343">
        <v>1033</v>
      </c>
      <c r="H9" s="352">
        <v>2506.0160320641285</v>
      </c>
    </row>
    <row r="10" spans="1:8" ht="15" customHeight="1">
      <c r="A10" s="243" t="s">
        <v>2</v>
      </c>
      <c r="B10" s="343">
        <v>813</v>
      </c>
      <c r="C10" s="343">
        <v>55</v>
      </c>
      <c r="D10" s="343">
        <v>1707</v>
      </c>
      <c r="E10" s="343">
        <v>2641.7539975399754</v>
      </c>
      <c r="F10" s="343">
        <v>573</v>
      </c>
      <c r="G10" s="343">
        <v>1384</v>
      </c>
      <c r="H10" s="352">
        <v>1732.6125654450261</v>
      </c>
    </row>
    <row r="11" spans="1:8" ht="15" customHeight="1">
      <c r="A11" s="243" t="s">
        <v>3</v>
      </c>
      <c r="B11" s="343">
        <v>323</v>
      </c>
      <c r="C11" s="343">
        <v>54</v>
      </c>
      <c r="D11" s="343">
        <v>552</v>
      </c>
      <c r="E11" s="343">
        <v>3158.84520123839</v>
      </c>
      <c r="F11" s="343">
        <v>307</v>
      </c>
      <c r="G11" s="343">
        <v>533</v>
      </c>
      <c r="H11" s="352">
        <v>2096.8794788273617</v>
      </c>
    </row>
    <row r="12" spans="1:8" ht="15" customHeight="1">
      <c r="A12" s="243" t="s">
        <v>4</v>
      </c>
      <c r="B12" s="343">
        <v>856</v>
      </c>
      <c r="C12" s="343">
        <v>85</v>
      </c>
      <c r="D12" s="343">
        <v>1926</v>
      </c>
      <c r="E12" s="343">
        <v>2925.392523364486</v>
      </c>
      <c r="F12" s="343">
        <v>721</v>
      </c>
      <c r="G12" s="343">
        <v>1715</v>
      </c>
      <c r="H12" s="352">
        <v>2196.101248266297</v>
      </c>
    </row>
    <row r="13" spans="1:8" ht="15" customHeight="1">
      <c r="A13" s="243" t="s">
        <v>5</v>
      </c>
      <c r="B13" s="343">
        <v>1131</v>
      </c>
      <c r="C13" s="343">
        <v>145</v>
      </c>
      <c r="D13" s="343">
        <v>2453</v>
      </c>
      <c r="E13" s="343">
        <v>2978.1927497789566</v>
      </c>
      <c r="F13" s="343">
        <v>860</v>
      </c>
      <c r="G13" s="343">
        <v>2032</v>
      </c>
      <c r="H13" s="352">
        <v>1904.2081395348837</v>
      </c>
    </row>
    <row r="14" spans="1:8" ht="15" customHeight="1">
      <c r="A14" s="243" t="s">
        <v>6</v>
      </c>
      <c r="B14" s="343">
        <v>1699</v>
      </c>
      <c r="C14" s="343">
        <v>146</v>
      </c>
      <c r="D14" s="343">
        <v>3925</v>
      </c>
      <c r="E14" s="343">
        <v>3139.7945850500296</v>
      </c>
      <c r="F14" s="343">
        <v>1439</v>
      </c>
      <c r="G14" s="343">
        <v>3497</v>
      </c>
      <c r="H14" s="352">
        <v>2381.8492008339126</v>
      </c>
    </row>
    <row r="15" spans="1:8" ht="15" customHeight="1">
      <c r="A15" s="243" t="s">
        <v>7</v>
      </c>
      <c r="B15" s="343">
        <v>307</v>
      </c>
      <c r="C15" s="343">
        <v>48</v>
      </c>
      <c r="D15" s="343">
        <v>535</v>
      </c>
      <c r="E15" s="343">
        <v>3260.1237785016287</v>
      </c>
      <c r="F15" s="343">
        <v>256</v>
      </c>
      <c r="G15" s="343">
        <v>471</v>
      </c>
      <c r="H15" s="352">
        <v>2033.6640625</v>
      </c>
    </row>
    <row r="16" spans="1:8" ht="15" customHeight="1">
      <c r="A16" s="243" t="s">
        <v>8</v>
      </c>
      <c r="B16" s="343">
        <v>639</v>
      </c>
      <c r="C16" s="343">
        <v>131</v>
      </c>
      <c r="D16" s="343">
        <v>1164</v>
      </c>
      <c r="E16" s="343">
        <v>3332.06103286385</v>
      </c>
      <c r="F16" s="343">
        <v>493</v>
      </c>
      <c r="G16" s="343">
        <v>968</v>
      </c>
      <c r="H16" s="352">
        <v>1785.655172413793</v>
      </c>
    </row>
    <row r="17" spans="1:8" ht="15" customHeight="1">
      <c r="A17" s="243" t="s">
        <v>9</v>
      </c>
      <c r="B17" s="343">
        <v>386</v>
      </c>
      <c r="C17" s="343">
        <v>66</v>
      </c>
      <c r="D17" s="343">
        <v>780</v>
      </c>
      <c r="E17" s="343">
        <v>3087.8704663212434</v>
      </c>
      <c r="F17" s="343">
        <v>350</v>
      </c>
      <c r="G17" s="343">
        <v>727</v>
      </c>
      <c r="H17" s="352">
        <v>2059.714285714286</v>
      </c>
    </row>
    <row r="18" spans="1:8" ht="15" customHeight="1">
      <c r="A18" s="243" t="s">
        <v>10</v>
      </c>
      <c r="B18" s="343">
        <v>684</v>
      </c>
      <c r="C18" s="343">
        <v>48</v>
      </c>
      <c r="D18" s="343">
        <v>1557</v>
      </c>
      <c r="E18" s="343">
        <v>3365.6096491228072</v>
      </c>
      <c r="F18" s="343">
        <v>574</v>
      </c>
      <c r="G18" s="343">
        <v>1379</v>
      </c>
      <c r="H18" s="352">
        <v>2601.543554006969</v>
      </c>
    </row>
    <row r="19" spans="1:8" ht="15" customHeight="1">
      <c r="A19" s="243" t="s">
        <v>11</v>
      </c>
      <c r="B19" s="343">
        <v>1456</v>
      </c>
      <c r="C19" s="343">
        <v>110</v>
      </c>
      <c r="D19" s="343">
        <v>3174</v>
      </c>
      <c r="E19" s="343">
        <v>3149.673076923077</v>
      </c>
      <c r="F19" s="343">
        <v>1249</v>
      </c>
      <c r="G19" s="343">
        <v>2815</v>
      </c>
      <c r="H19" s="352">
        <v>2836.568454763811</v>
      </c>
    </row>
    <row r="20" spans="1:8" ht="15" customHeight="1">
      <c r="A20" s="243" t="s">
        <v>12</v>
      </c>
      <c r="B20" s="343">
        <v>418</v>
      </c>
      <c r="C20" s="343">
        <v>61</v>
      </c>
      <c r="D20" s="343">
        <v>704</v>
      </c>
      <c r="E20" s="343">
        <v>3021.9521531100477</v>
      </c>
      <c r="F20" s="343">
        <v>322</v>
      </c>
      <c r="G20" s="343">
        <v>585</v>
      </c>
      <c r="H20" s="352">
        <v>1751.0621118012423</v>
      </c>
    </row>
    <row r="21" spans="1:8" ht="15" customHeight="1">
      <c r="A21" s="241" t="s">
        <v>1090</v>
      </c>
      <c r="B21" s="356">
        <v>416</v>
      </c>
      <c r="C21" s="356">
        <v>44</v>
      </c>
      <c r="D21" s="356">
        <v>698</v>
      </c>
      <c r="E21" s="356">
        <v>3471.074519230769</v>
      </c>
      <c r="F21" s="356">
        <v>378</v>
      </c>
      <c r="G21" s="356">
        <v>652</v>
      </c>
      <c r="H21" s="353">
        <v>2259.9603174603176</v>
      </c>
    </row>
    <row r="22" spans="1:8" ht="15" customHeight="1">
      <c r="A22" s="243" t="s">
        <v>13</v>
      </c>
      <c r="B22" s="343">
        <v>1185</v>
      </c>
      <c r="C22" s="343">
        <v>113</v>
      </c>
      <c r="D22" s="343">
        <v>2316</v>
      </c>
      <c r="E22" s="343">
        <v>2930.44641350211</v>
      </c>
      <c r="F22" s="343">
        <v>970</v>
      </c>
      <c r="G22" s="343">
        <v>1956</v>
      </c>
      <c r="H22" s="352">
        <v>1971.362886597938</v>
      </c>
    </row>
    <row r="23" spans="1:8" ht="15" customHeight="1">
      <c r="A23" s="243" t="s">
        <v>14</v>
      </c>
      <c r="B23" s="343">
        <v>533</v>
      </c>
      <c r="C23" s="343">
        <v>41</v>
      </c>
      <c r="D23" s="343">
        <v>843</v>
      </c>
      <c r="E23" s="343">
        <v>3218.4446529080674</v>
      </c>
      <c r="F23" s="343">
        <v>502</v>
      </c>
      <c r="G23" s="343">
        <v>801</v>
      </c>
      <c r="H23" s="352">
        <v>2345.9163346613545</v>
      </c>
    </row>
    <row r="24" ht="15" customHeight="1"/>
  </sheetData>
  <mergeCells count="3">
    <mergeCell ref="A5:A6"/>
    <mergeCell ref="B5:E5"/>
    <mergeCell ref="F5:H5"/>
  </mergeCells>
  <hyperlinks>
    <hyperlink ref="H1:H2" location="'Spis tablic  List of tables'!A28" display="Powrót do spisu tablic"/>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Żebiałowicz Alicja</dc:creator>
  <cp:keywords/>
  <dc:description/>
  <cp:lastModifiedBy>Błaszczyk Marcin</cp:lastModifiedBy>
  <cp:lastPrinted>2015-04-02T10:25:07Z</cp:lastPrinted>
  <dcterms:created xsi:type="dcterms:W3CDTF">2015-03-23T11:51:45Z</dcterms:created>
  <dcterms:modified xsi:type="dcterms:W3CDTF">2015-11-27T12:36:04Z</dcterms:modified>
  <cp:category/>
  <cp:version/>
  <cp:contentType/>
  <cp:contentStatus/>
</cp:coreProperties>
</file>