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Rocznik_2024\Rocznik_2024_Excel_tablice\"/>
    </mc:Choice>
  </mc:AlternateContent>
  <xr:revisionPtr revIDLastSave="0" documentId="13_ncr:1_{B80C6E12-3E34-48EE-9287-7AD79A62A7AB}" xr6:coauthVersionLast="36" xr6:coauthVersionMax="47" xr10:uidLastSave="{00000000-0000-0000-0000-000000000000}"/>
  <bookViews>
    <workbookView xWindow="10812" yWindow="84" windowWidth="12228" windowHeight="12156" tabRatio="760" xr2:uid="{00000000-000D-0000-FFFF-FFFF00000000}"/>
  </bookViews>
  <sheets>
    <sheet name="Spis tablic   List of tables" sheetId="25" r:id="rId1"/>
    <sheet name="TABL. 1 (139)" sheetId="13" r:id="rId2"/>
    <sheet name="TABL. 2 (140)" sheetId="3" r:id="rId3"/>
    <sheet name="TABL. 3 (141)" sheetId="17" r:id="rId4"/>
    <sheet name="TABL. 4 (142)" sheetId="6" r:id="rId5"/>
    <sheet name="TABL. 5 (143)" sheetId="7" r:id="rId6"/>
    <sheet name="TABL. 6 (144)" sheetId="9" r:id="rId7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9" l="1"/>
</calcChain>
</file>

<file path=xl/sharedStrings.xml><?xml version="1.0" encoding="utf-8"?>
<sst xmlns="http://schemas.openxmlformats.org/spreadsheetml/2006/main" count="322" uniqueCount="150">
  <si>
    <t>Przemysł</t>
  </si>
  <si>
    <t>Industry</t>
  </si>
  <si>
    <t>przetwórstwo przemysłowe</t>
  </si>
  <si>
    <t>manufacturing</t>
  </si>
  <si>
    <t>Budownictwo</t>
  </si>
  <si>
    <t>Construction</t>
  </si>
  <si>
    <t>Transport i gospodarka magazynowa</t>
  </si>
  <si>
    <t>Transportation and storage</t>
  </si>
  <si>
    <t>Informacja i komunikacja</t>
  </si>
  <si>
    <t>Information and communication</t>
  </si>
  <si>
    <t>Działalność finansowa i ubezpieczeniowa</t>
  </si>
  <si>
    <t>Financial and insurance activities</t>
  </si>
  <si>
    <t>Real estate activities</t>
  </si>
  <si>
    <t>Działalność profesjonalna, naukowa i techniczna</t>
  </si>
  <si>
    <t>Professional, scientific and technical activities</t>
  </si>
  <si>
    <t>Administrative and support service activities</t>
  </si>
  <si>
    <t>Opieka zdrowotna i pomoc społeczna</t>
  </si>
  <si>
    <t>Human health and social work activities</t>
  </si>
  <si>
    <t>Działalność związana z kulturą, rozrywką i rekreacją</t>
  </si>
  <si>
    <t>Arts, entertainment and recreation</t>
  </si>
  <si>
    <r>
      <t xml:space="preserve">w tym    </t>
    </r>
    <r>
      <rPr>
        <sz val="9"/>
        <color indexed="23"/>
        <rFont val="Arial"/>
        <family val="2"/>
        <charset val="238"/>
      </rPr>
      <t>of which</t>
    </r>
  </si>
  <si>
    <t>WYSZCZEGÓLNIENIE</t>
  </si>
  <si>
    <t>SPECIFICATION</t>
  </si>
  <si>
    <t>w tym:</t>
  </si>
  <si>
    <t>of which:</t>
  </si>
  <si>
    <t xml:space="preserve">Przychody finansowe </t>
  </si>
  <si>
    <t>Cost of products sold (goods and services)</t>
  </si>
  <si>
    <t xml:space="preserve">Wartość sprzedanych towarów i materiałów </t>
  </si>
  <si>
    <t>Value of goods and materials sold</t>
  </si>
  <si>
    <t xml:space="preserve">Koszty finansowe </t>
  </si>
  <si>
    <t xml:space="preserve">Financial costs </t>
  </si>
  <si>
    <t xml:space="preserve">Zysk brutto </t>
  </si>
  <si>
    <t>Gross profit</t>
  </si>
  <si>
    <t xml:space="preserve">Strata brutto </t>
  </si>
  <si>
    <t>Gross loss</t>
  </si>
  <si>
    <t>Net financial result</t>
  </si>
  <si>
    <t xml:space="preserve">Zysk netto </t>
  </si>
  <si>
    <t xml:space="preserve">Net profit </t>
  </si>
  <si>
    <t xml:space="preserve">Strata netto </t>
  </si>
  <si>
    <t>Net loss</t>
  </si>
  <si>
    <t>W tym podatek dochodowy</t>
  </si>
  <si>
    <t>Of which income tax</t>
  </si>
  <si>
    <t>Przychody ogółem</t>
  </si>
  <si>
    <r>
      <t xml:space="preserve">Koszty ogółem </t>
    </r>
    <r>
      <rPr>
        <b/>
        <strike/>
        <sz val="10"/>
        <color indexed="8"/>
        <rFont val="Arial"/>
        <family val="2"/>
        <charset val="238"/>
      </rPr>
      <t/>
    </r>
  </si>
  <si>
    <t xml:space="preserve">Total costs </t>
  </si>
  <si>
    <t>CURRENT ASSETS OF ENTERPRISES</t>
  </si>
  <si>
    <t>OGÓŁEM</t>
  </si>
  <si>
    <t>TOTAL</t>
  </si>
  <si>
    <r>
      <t>Wynik finansowy netto</t>
    </r>
    <r>
      <rPr>
        <sz val="9"/>
        <color indexed="8"/>
        <rFont val="Arial"/>
        <family val="2"/>
        <charset val="238"/>
      </rPr>
      <t xml:space="preserve"> </t>
    </r>
  </si>
  <si>
    <t>Rolnictwo, leśnictwo, łowiectwo i rybactwo</t>
  </si>
  <si>
    <t>Agriculture, forestry and fishing</t>
  </si>
  <si>
    <t>Finanse przedsiębiorstw</t>
  </si>
  <si>
    <t>Spis Treści</t>
  </si>
  <si>
    <t>Finances of enterprises</t>
  </si>
  <si>
    <t>Contents</t>
  </si>
  <si>
    <t>Spis tablic</t>
  </si>
  <si>
    <t>List of tables</t>
  </si>
  <si>
    <t>Powrót do spisu tablic</t>
  </si>
  <si>
    <t>Return to list of tables</t>
  </si>
  <si>
    <r>
      <t xml:space="preserve">w mln zł       </t>
    </r>
    <r>
      <rPr>
        <sz val="9"/>
        <color rgb="FF4D4D4D"/>
        <rFont val="Arial"/>
        <family val="2"/>
        <charset val="238"/>
      </rPr>
      <t xml:space="preserve"> in million PLN</t>
    </r>
  </si>
  <si>
    <r>
      <t xml:space="preserve">WYSZCZEGÓLNIENIE
</t>
    </r>
    <r>
      <rPr>
        <sz val="9"/>
        <color rgb="FF4D4D4D"/>
        <rFont val="Arial"/>
        <family val="2"/>
        <charset val="238"/>
      </rPr>
      <t>SPECIFICATION</t>
    </r>
  </si>
  <si>
    <r>
      <t xml:space="preserve">Koszty ogółem
</t>
    </r>
    <r>
      <rPr>
        <sz val="9"/>
        <color rgb="FF4D4D4D"/>
        <rFont val="Arial"/>
        <family val="2"/>
        <charset val="238"/>
      </rPr>
      <t>Total costs</t>
    </r>
  </si>
  <si>
    <r>
      <t xml:space="preserve">Obowiązkowe obciążenia wyniku finansowego brutto
</t>
    </r>
    <r>
      <rPr>
        <sz val="9"/>
        <color rgb="FF4D4D4D"/>
        <rFont val="Arial"/>
        <family val="2"/>
        <charset val="238"/>
      </rPr>
      <t>Obligatory encumbrances on gross financial result</t>
    </r>
  </si>
  <si>
    <r>
      <t xml:space="preserve">Wynik finansowy netto
</t>
    </r>
    <r>
      <rPr>
        <sz val="9"/>
        <color rgb="FF4D4D4D"/>
        <rFont val="Arial"/>
        <family val="2"/>
        <charset val="238"/>
      </rPr>
      <t>Net financial result</t>
    </r>
  </si>
  <si>
    <r>
      <t xml:space="preserve">w mln zł  </t>
    </r>
    <r>
      <rPr>
        <sz val="9"/>
        <color indexed="23"/>
        <rFont val="Arial"/>
        <family val="2"/>
        <charset val="238"/>
      </rPr>
      <t xml:space="preserve"> </t>
    </r>
    <r>
      <rPr>
        <sz val="9"/>
        <color rgb="FF4D4D4D"/>
        <rFont val="Arial"/>
        <family val="2"/>
        <charset val="238"/>
      </rPr>
      <t xml:space="preserve"> in million PLN</t>
    </r>
  </si>
  <si>
    <r>
      <rPr>
        <sz val="9"/>
        <rFont val="Arial"/>
        <family val="2"/>
        <charset val="238"/>
      </rPr>
      <t xml:space="preserve">Wskaźnik  </t>
    </r>
    <r>
      <rPr>
        <sz val="9"/>
        <rFont val="Calibri"/>
        <family val="2"/>
        <charset val="238"/>
      </rPr>
      <t>̶</t>
    </r>
    <r>
      <rPr>
        <sz val="9"/>
        <rFont val="Arial"/>
        <family val="2"/>
        <charset val="238"/>
      </rPr>
      <t xml:space="preserve">  w %  </t>
    </r>
    <r>
      <rPr>
        <sz val="9"/>
        <rFont val="Calibri"/>
        <family val="2"/>
        <charset val="238"/>
      </rPr>
      <t>̶</t>
    </r>
    <r>
      <rPr>
        <sz val="9"/>
        <rFont val="Arial"/>
        <family val="2"/>
        <charset val="238"/>
      </rPr>
      <t xml:space="preserve"> 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rentowności obrotu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rgb="FF4D4D4D"/>
        <rFont val="Arial"/>
        <family val="2"/>
        <charset val="238"/>
      </rPr>
      <t xml:space="preserve">Turnover  </t>
    </r>
    <r>
      <rPr>
        <sz val="9"/>
        <color rgb="FF4D4D4D"/>
        <rFont val="Calibri"/>
        <family val="2"/>
        <charset val="238"/>
      </rPr>
      <t>̶</t>
    </r>
    <r>
      <rPr>
        <sz val="9"/>
        <color rgb="FF4D4D4D"/>
        <rFont val="Arial"/>
        <family val="2"/>
        <charset val="238"/>
      </rPr>
      <t xml:space="preserve">  in %  </t>
    </r>
    <r>
      <rPr>
        <sz val="9"/>
        <color rgb="FF4D4D4D"/>
        <rFont val="Calibri"/>
        <family val="2"/>
        <charset val="238"/>
      </rPr>
      <t>̶</t>
    </r>
    <r>
      <rPr>
        <sz val="9"/>
        <color rgb="FF4D4D4D"/>
        <rFont val="Arial"/>
        <family val="2"/>
        <charset val="238"/>
      </rPr>
      <t xml:space="preserve">  profitability rate</t>
    </r>
  </si>
  <si>
    <r>
      <t xml:space="preserve">brutto
</t>
    </r>
    <r>
      <rPr>
        <sz val="9"/>
        <color rgb="FF4D4D4D"/>
        <rFont val="Arial"/>
        <family val="2"/>
        <charset val="238"/>
      </rPr>
      <t>gross</t>
    </r>
  </si>
  <si>
    <r>
      <t xml:space="preserve">netto
</t>
    </r>
    <r>
      <rPr>
        <sz val="9"/>
        <color rgb="FF4D4D4D"/>
        <rFont val="Arial"/>
        <family val="2"/>
        <charset val="238"/>
      </rPr>
      <t>net</t>
    </r>
  </si>
  <si>
    <r>
      <rPr>
        <sz val="9"/>
        <rFont val="Arial"/>
        <family val="2"/>
        <charset val="238"/>
      </rPr>
      <t>Ogółem</t>
    </r>
    <r>
      <rPr>
        <sz val="9"/>
        <color indexed="23"/>
        <rFont val="Arial"/>
        <family val="2"/>
        <charset val="238"/>
      </rPr>
      <t xml:space="preserve">
</t>
    </r>
    <r>
      <rPr>
        <sz val="9"/>
        <color rgb="FF4D4D4D"/>
        <rFont val="Arial"/>
        <family val="2"/>
        <charset val="238"/>
      </rPr>
      <t>Grand total</t>
    </r>
  </si>
  <si>
    <r>
      <t xml:space="preserve">Zapasy
</t>
    </r>
    <r>
      <rPr>
        <sz val="9"/>
        <color rgb="FF4D4D4D"/>
        <rFont val="Arial"/>
        <family val="2"/>
        <charset val="238"/>
      </rPr>
      <t>Stocks</t>
    </r>
  </si>
  <si>
    <r>
      <t xml:space="preserve">Należności krótkoterminowe
</t>
    </r>
    <r>
      <rPr>
        <sz val="9"/>
        <color rgb="FF4D4D4D"/>
        <rFont val="Arial"/>
        <family val="2"/>
        <charset val="238"/>
      </rPr>
      <t>Short-term receivables</t>
    </r>
  </si>
  <si>
    <r>
      <t xml:space="preserve">razem
</t>
    </r>
    <r>
      <rPr>
        <sz val="9"/>
        <color rgb="FF4D4D4D"/>
        <rFont val="Arial"/>
        <family val="2"/>
        <charset val="238"/>
      </rPr>
      <t>total</t>
    </r>
  </si>
  <si>
    <r>
      <t xml:space="preserve">w tym z tytułu dostaw i usług 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rgb="FF4D4D4D"/>
        <rFont val="Arial"/>
        <family val="2"/>
        <charset val="238"/>
      </rPr>
      <t>of which from deliveries and services</t>
    </r>
  </si>
  <si>
    <r>
      <t xml:space="preserve">Inwestycje krótkoterminowe
</t>
    </r>
    <r>
      <rPr>
        <sz val="9"/>
        <color rgb="FF4D4D4D"/>
        <rFont val="Arial"/>
        <family val="2"/>
        <charset val="238"/>
      </rPr>
      <t>Short-term investments</t>
    </r>
  </si>
  <si>
    <r>
      <t xml:space="preserve">Krótkoterminowe rozliczenia międzyokresowe
</t>
    </r>
    <r>
      <rPr>
        <sz val="9"/>
        <color rgb="FF4D4D4D"/>
        <rFont val="Arial"/>
        <family val="2"/>
        <charset val="238"/>
      </rPr>
      <t>Short-term prepayments and accruals</t>
    </r>
    <r>
      <rPr>
        <sz val="9"/>
        <color indexed="23"/>
        <rFont val="Arial"/>
        <family val="2"/>
        <charset val="238"/>
      </rPr>
      <t xml:space="preserve">
</t>
    </r>
  </si>
  <si>
    <r>
      <t xml:space="preserve">w mln zł  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rgb="FF4D4D4D"/>
        <rFont val="Arial"/>
        <family val="2"/>
        <charset val="238"/>
      </rPr>
      <t xml:space="preserve"> in million PLN</t>
    </r>
  </si>
  <si>
    <r>
      <t xml:space="preserve">W tym    </t>
    </r>
    <r>
      <rPr>
        <sz val="9"/>
        <color rgb="FF4D4D4D"/>
        <rFont val="Arial"/>
        <family val="2"/>
        <charset val="238"/>
      </rPr>
      <t>Of which</t>
    </r>
  </si>
  <si>
    <r>
      <t xml:space="preserve">Ogółem
</t>
    </r>
    <r>
      <rPr>
        <sz val="9"/>
        <color rgb="FF4D4D4D"/>
        <rFont val="Arial"/>
        <family val="2"/>
        <charset val="238"/>
      </rPr>
      <t>Total</t>
    </r>
  </si>
  <si>
    <r>
      <t xml:space="preserve">kapitał (fundusz) podstawowy
</t>
    </r>
    <r>
      <rPr>
        <sz val="9"/>
        <color rgb="FF4D4D4D"/>
        <rFont val="Arial"/>
        <family val="2"/>
        <charset val="238"/>
      </rPr>
      <t>share capital (fund)</t>
    </r>
  </si>
  <si>
    <r>
      <t xml:space="preserve">kapitał (fundusz) zapasowy
</t>
    </r>
    <r>
      <rPr>
        <sz val="9"/>
        <color rgb="FF4D4D4D"/>
        <rFont val="Arial"/>
        <family val="2"/>
        <charset val="238"/>
      </rPr>
      <t>supplementary capital (fund)</t>
    </r>
  </si>
  <si>
    <r>
      <t xml:space="preserve">niepodzielony (nierozliczony) wynik finansowy z lat ubiegłych
</t>
    </r>
    <r>
      <rPr>
        <sz val="9"/>
        <color rgb="FF4D4D4D"/>
        <rFont val="Arial"/>
        <family val="2"/>
        <charset val="238"/>
      </rPr>
      <t>undistributed (unsettled) financial result from previous years</t>
    </r>
  </si>
  <si>
    <r>
      <t xml:space="preserve">wynik finansowy netto roku obrotowego
</t>
    </r>
    <r>
      <rPr>
        <sz val="9"/>
        <color rgb="FF4D4D4D"/>
        <rFont val="Arial"/>
        <family val="2"/>
        <charset val="238"/>
      </rPr>
      <t>net financial result of the turnover year</t>
    </r>
  </si>
  <si>
    <r>
      <t xml:space="preserve">w mln zł   </t>
    </r>
    <r>
      <rPr>
        <sz val="9"/>
        <color rgb="FF4D4D4D"/>
        <rFont val="Arial"/>
        <family val="2"/>
        <charset val="238"/>
      </rPr>
      <t xml:space="preserve"> in million PLN</t>
    </r>
  </si>
  <si>
    <r>
      <t xml:space="preserve">Długoterminowe
</t>
    </r>
    <r>
      <rPr>
        <sz val="9"/>
        <color rgb="FF4D4D4D"/>
        <rFont val="Arial"/>
        <family val="2"/>
        <charset val="238"/>
      </rPr>
      <t>Long-term</t>
    </r>
  </si>
  <si>
    <r>
      <t xml:space="preserve">Krótkoterminowe
</t>
    </r>
    <r>
      <rPr>
        <sz val="9"/>
        <color rgb="FF4D4D4D"/>
        <rFont val="Arial"/>
        <family val="2"/>
        <charset val="238"/>
      </rPr>
      <t>Short-term</t>
    </r>
  </si>
  <si>
    <r>
      <t xml:space="preserve">Ogółem
</t>
    </r>
    <r>
      <rPr>
        <sz val="9"/>
        <color rgb="FF4D4D4D"/>
        <rFont val="Arial"/>
        <family val="2"/>
        <charset val="238"/>
      </rPr>
      <t>Grand total</t>
    </r>
  </si>
  <si>
    <r>
      <t xml:space="preserve">w tym kredyty i pożyczki
</t>
    </r>
    <r>
      <rPr>
        <sz val="9"/>
        <color rgb="FF4D4D4D"/>
        <rFont val="Arial"/>
        <family val="2"/>
        <charset val="238"/>
      </rPr>
      <t>of which credits and loans</t>
    </r>
  </si>
  <si>
    <r>
      <t xml:space="preserve">z tytułu dostaw i usług
</t>
    </r>
    <r>
      <rPr>
        <sz val="9"/>
        <color rgb="FF4D4D4D"/>
        <rFont val="Arial"/>
        <family val="2"/>
        <charset val="238"/>
      </rPr>
      <t>from deliveries and services</t>
    </r>
  </si>
  <si>
    <r>
      <t xml:space="preserve">w mln zł   </t>
    </r>
    <r>
      <rPr>
        <sz val="9"/>
        <color indexed="23"/>
        <rFont val="Arial"/>
        <family val="2"/>
        <charset val="238"/>
      </rPr>
      <t xml:space="preserve"> </t>
    </r>
    <r>
      <rPr>
        <sz val="9"/>
        <color rgb="FF4D4D4D"/>
        <rFont val="Arial"/>
        <family val="2"/>
        <charset val="238"/>
      </rPr>
      <t>in million PLN</t>
    </r>
  </si>
  <si>
    <t xml:space="preserve">Dział XVII. </t>
  </si>
  <si>
    <t xml:space="preserve">Chapter XVII. </t>
  </si>
  <si>
    <t>PRZYCHODY, KOSZTY I WYNIK FINANSOWY PRZEDSIĘBIORSTW</t>
  </si>
  <si>
    <t>PRZYCHODY, KOSZTY I WYNIK FINANSOWY PRZEDSIĘBIORSTW WEDŁUG SEKCJI</t>
  </si>
  <si>
    <t xml:space="preserve">RELACJE EKONOMICZNE W PRZEDSIĘBIORSTWACH  </t>
  </si>
  <si>
    <t xml:space="preserve">ECONOMIC RELATIONS IN ENTERPRISES  </t>
  </si>
  <si>
    <t xml:space="preserve">AKTYWA OBROTOWE PRZEDSIĘBIORSTW  </t>
  </si>
  <si>
    <t>KAPITAŁY (fundusze) WŁASNE PRZEDSIĘBIORSTW</t>
  </si>
  <si>
    <t xml:space="preserve">SHARE EQUITY (funds) OF ENTERPRISES  </t>
  </si>
  <si>
    <t xml:space="preserve">ZOBOWIĄZANIA PRZEDSIĘBIORSTW  </t>
  </si>
  <si>
    <t xml:space="preserve">LIABILITIES OF ENTERPRISES  </t>
  </si>
  <si>
    <r>
      <t>Wynik finansowy brutto</t>
    </r>
    <r>
      <rPr>
        <vertAlign val="superscript"/>
        <sz val="9"/>
        <color indexed="8"/>
        <rFont val="Arial"/>
        <family val="2"/>
        <charset val="238"/>
      </rPr>
      <t>a</t>
    </r>
  </si>
  <si>
    <r>
      <t>Gross financial result</t>
    </r>
    <r>
      <rPr>
        <b/>
        <vertAlign val="superscript"/>
        <sz val="9"/>
        <color rgb="FF4D4D4D"/>
        <rFont val="Arial"/>
        <family val="2"/>
        <charset val="238"/>
      </rPr>
      <t>a</t>
    </r>
  </si>
  <si>
    <r>
      <t>Wynik finansowy brutto</t>
    </r>
    <r>
      <rPr>
        <vertAlign val="superscript"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rgb="FF4D4D4D"/>
        <rFont val="Arial"/>
        <family val="2"/>
        <charset val="238"/>
      </rPr>
      <t>Gross financial result</t>
    </r>
    <r>
      <rPr>
        <vertAlign val="superscript"/>
        <sz val="9"/>
        <color rgb="FF4D4D4D"/>
        <rFont val="Arial"/>
        <family val="2"/>
        <charset val="238"/>
      </rPr>
      <t>a</t>
    </r>
  </si>
  <si>
    <r>
      <t>Handel; naprawa pojazdów samochodowych</t>
    </r>
    <r>
      <rPr>
        <vertAlign val="superscript"/>
        <sz val="9"/>
        <color indexed="8"/>
        <rFont val="Arial"/>
        <family val="2"/>
        <charset val="238"/>
      </rPr>
      <t>Δ</t>
    </r>
  </si>
  <si>
    <r>
      <t>Trade; repair of motor vehicles</t>
    </r>
    <r>
      <rPr>
        <vertAlign val="superscript"/>
        <sz val="9"/>
        <color rgb="FF4D4D4D"/>
        <rFont val="Arial"/>
        <family val="2"/>
        <charset val="238"/>
      </rPr>
      <t>Δ</t>
    </r>
  </si>
  <si>
    <r>
      <t>Zakwaterowanie i gastronomia</t>
    </r>
    <r>
      <rPr>
        <vertAlign val="superscript"/>
        <sz val="9"/>
        <color indexed="8"/>
        <rFont val="Arial"/>
        <family val="2"/>
        <charset val="238"/>
      </rPr>
      <t>Δ</t>
    </r>
  </si>
  <si>
    <r>
      <t>Accommodation and catering</t>
    </r>
    <r>
      <rPr>
        <vertAlign val="superscript"/>
        <sz val="9"/>
        <color rgb="FF4D4D4D"/>
        <rFont val="Arial"/>
        <family val="2"/>
        <charset val="238"/>
      </rPr>
      <t>Δ</t>
    </r>
  </si>
  <si>
    <r>
      <t>Obsługa rynku nieruchomości</t>
    </r>
    <r>
      <rPr>
        <vertAlign val="superscript"/>
        <sz val="9"/>
        <color indexed="8"/>
        <rFont val="Arial"/>
        <family val="2"/>
        <charset val="238"/>
      </rPr>
      <t>Δ</t>
    </r>
  </si>
  <si>
    <r>
      <t>Administrowanie i działalność wspierająca</t>
    </r>
    <r>
      <rPr>
        <vertAlign val="superscript"/>
        <sz val="9"/>
        <color indexed="8"/>
        <rFont val="Arial"/>
        <family val="2"/>
        <charset val="238"/>
      </rPr>
      <t>Δ</t>
    </r>
  </si>
  <si>
    <t>REVENUE, COSTS AND FINANCIAL RESULT OF ENTERPRISES</t>
  </si>
  <si>
    <t>REVENUE, COSTS AND FINANCIAL RESULT OF ENTERPRISES BY SECTIONS</t>
  </si>
  <si>
    <t xml:space="preserve">Total revenue </t>
  </si>
  <si>
    <t>Financial revenue</t>
  </si>
  <si>
    <r>
      <t xml:space="preserve">Przychody ogółem
</t>
    </r>
    <r>
      <rPr>
        <sz val="9"/>
        <color rgb="FF4D4D4D"/>
        <rFont val="Arial"/>
        <family val="2"/>
        <charset val="238"/>
      </rPr>
      <t>Total revenue</t>
    </r>
  </si>
  <si>
    <t xml:space="preserve"> Stan w dniu 31 grudnia</t>
  </si>
  <si>
    <t xml:space="preserve"> CURRENT ASSETS OF ENTERPRISES</t>
  </si>
  <si>
    <t xml:space="preserve"> As of 31 December</t>
  </si>
  <si>
    <t xml:space="preserve"> ECONOMIC RELATIONS IN ENTERPRISES</t>
  </si>
  <si>
    <t xml:space="preserve"> REVENUE, COSTS AND FINANCIAL RESULT OF ENTERPRISES BY SECTIONS</t>
  </si>
  <si>
    <t xml:space="preserve"> REVENUE, COSTS AND FINANCIAL RESULT OF ENTERPRISES </t>
  </si>
  <si>
    <r>
      <t xml:space="preserve"> SHARE EQUITY (funds) OF ENTERPRISES</t>
    </r>
    <r>
      <rPr>
        <vertAlign val="superscript"/>
        <sz val="9"/>
        <color rgb="FF4D4D4D"/>
        <rFont val="Arial"/>
        <family val="2"/>
        <charset val="238"/>
      </rPr>
      <t>a</t>
    </r>
  </si>
  <si>
    <t xml:space="preserve"> LIABILITIES OF ENTERPRISES</t>
  </si>
  <si>
    <t xml:space="preserve"> </t>
  </si>
  <si>
    <t xml:space="preserve">Przychody netto ze sprzedaży produktów 
  (wyrobów i usług) </t>
  </si>
  <si>
    <t xml:space="preserve">Przychody netto ze sprzedaży towarów
  i materiałów </t>
  </si>
  <si>
    <t xml:space="preserve">Koszt własny sprzedanych produktów 
  (wyrobów i usług) </t>
  </si>
  <si>
    <t>Net revenue from sale of products (goods 
  and services)</t>
  </si>
  <si>
    <t xml:space="preserve">Obligatory encumbrances on gross 
  financial result </t>
  </si>
  <si>
    <r>
      <t>Obowiązkowe obciążenia wyniku 
  finansowego brutto</t>
    </r>
    <r>
      <rPr>
        <sz val="9"/>
        <color indexed="8"/>
        <rFont val="Arial"/>
        <family val="2"/>
        <charset val="238"/>
      </rPr>
      <t xml:space="preserve"> </t>
    </r>
  </si>
  <si>
    <r>
      <t>dostawa wody; gospodarowanie ściekami i odpadami; 
  rekultywacja</t>
    </r>
    <r>
      <rPr>
        <vertAlign val="superscript"/>
        <sz val="9"/>
        <color indexed="8"/>
        <rFont val="Arial"/>
        <family val="2"/>
        <charset val="238"/>
      </rPr>
      <t>Δ</t>
    </r>
  </si>
  <si>
    <t>water supply; sewerage, waste management 
  and remediation activities</t>
  </si>
  <si>
    <r>
      <t xml:space="preserve">kredyty 
i pożyczki
</t>
    </r>
    <r>
      <rPr>
        <sz val="9"/>
        <color rgb="FF4D4D4D"/>
        <rFont val="Arial"/>
        <family val="2"/>
        <charset val="238"/>
      </rPr>
      <t>credits and loans</t>
    </r>
  </si>
  <si>
    <t xml:space="preserve">a In 2015, corrected by extraordinary gains/losses (respectively: minus PLN 1,2 millions); since 2016 extraordinary gains/losses have been classified as other operating revenue/costs. </t>
  </si>
  <si>
    <t>a W 2015 r. skorygowany o wynik zdarzeń nadzwyczajnych (odpowiednio: -1,2 mln zł); od 2016 r. zdarzenia nadzwyczajne zaliczane są do pozostałych przychodów/kosztów operacyjnych.</t>
  </si>
  <si>
    <t xml:space="preserve">TABL. 1 (139). </t>
  </si>
  <si>
    <t xml:space="preserve">TABL. 2 (140). </t>
  </si>
  <si>
    <t xml:space="preserve">TABL. 3 (141). </t>
  </si>
  <si>
    <t xml:space="preserve">TABL. 4 (142). </t>
  </si>
  <si>
    <t xml:space="preserve">TABL. 5 (143). </t>
  </si>
  <si>
    <t xml:space="preserve">TABL. 6 (144). </t>
  </si>
  <si>
    <r>
      <t xml:space="preserve">TABL. 1 (139). </t>
    </r>
    <r>
      <rPr>
        <b/>
        <sz val="9"/>
        <rFont val="Arial"/>
        <family val="2"/>
        <charset val="238"/>
      </rPr>
      <t xml:space="preserve">PRZYCHODY, KOSZTY I WYNIK FINANSOWY PRZEDSIĘBIORSTW  </t>
    </r>
  </si>
  <si>
    <r>
      <t xml:space="preserve">TABL. 2 (140). </t>
    </r>
    <r>
      <rPr>
        <b/>
        <sz val="9"/>
        <color indexed="8"/>
        <rFont val="Arial"/>
        <family val="2"/>
        <charset val="238"/>
      </rPr>
      <t>PRZYCHODY, KOSZTY I WYNIK FINANSOWY PRZEDSIĘBIORSTW WEDŁUG SEKCJI</t>
    </r>
  </si>
  <si>
    <r>
      <t xml:space="preserve">TABL. 3 (141). </t>
    </r>
    <r>
      <rPr>
        <b/>
        <sz val="9"/>
        <color indexed="8"/>
        <rFont val="Arial"/>
        <family val="2"/>
        <charset val="238"/>
      </rPr>
      <t>RELACJE EKONOMICZNE W PRZEDSIĘBIORSTWACH</t>
    </r>
  </si>
  <si>
    <r>
      <t xml:space="preserve">TABL. 4 (142). </t>
    </r>
    <r>
      <rPr>
        <b/>
        <sz val="9"/>
        <color indexed="8"/>
        <rFont val="Arial"/>
        <family val="2"/>
        <charset val="238"/>
      </rPr>
      <t>AKTYWA OBROTOWE PRZEDSIĘBIORSTW</t>
    </r>
  </si>
  <si>
    <r>
      <t xml:space="preserve">TABL. 5 (143). </t>
    </r>
    <r>
      <rPr>
        <b/>
        <sz val="9"/>
        <color indexed="8"/>
        <rFont val="Arial"/>
        <family val="2"/>
        <charset val="238"/>
      </rPr>
      <t>KAPITAŁY (fundusze) WŁASNE PRZEDSIĘBIORSTW</t>
    </r>
    <r>
      <rPr>
        <b/>
        <vertAlign val="superscript"/>
        <sz val="9"/>
        <color indexed="8"/>
        <rFont val="Arial"/>
        <family val="2"/>
        <charset val="238"/>
      </rPr>
      <t>a</t>
    </r>
  </si>
  <si>
    <r>
      <t xml:space="preserve">TABL. 6 (144). </t>
    </r>
    <r>
      <rPr>
        <b/>
        <sz val="9"/>
        <color indexed="8"/>
        <rFont val="Arial"/>
        <family val="2"/>
        <charset val="238"/>
      </rPr>
      <t>ZOBOWIĄZANIA PRZEDSIĘBIORSTW</t>
    </r>
  </si>
  <si>
    <t>Net revenue from sale of goods and 
  materials</t>
  </si>
  <si>
    <t xml:space="preserve">a W 2015 r. skorygowany o wynik zdarzeń nadzwyczajnych (odpowiednio: -1,2 mln zł); od 2016 r. zdarzenia nadzwyczajne zaliczane są do pozostałych przychodów/kosztów operacyjnych. </t>
  </si>
  <si>
    <t>a Patrz uwagi do działu, ust. 10 na str. 199.</t>
  </si>
  <si>
    <t>a See notes to the chapter, item 10 on page 199.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</si>
</sst>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indexed="23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Calibri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4D4D4D"/>
      <name val="Arial"/>
      <family val="2"/>
      <charset val="238"/>
    </font>
    <font>
      <sz val="11"/>
      <color rgb="FF4D4D4D"/>
      <name val="Arial"/>
      <family val="2"/>
      <charset val="238"/>
    </font>
    <font>
      <sz val="10"/>
      <color rgb="FF4D4D4D"/>
      <name val="Arial"/>
      <family val="2"/>
      <charset val="238"/>
    </font>
    <font>
      <sz val="9"/>
      <color rgb="FF4D4D4D"/>
      <name val="Arial"/>
      <family val="2"/>
      <charset val="238"/>
    </font>
    <font>
      <sz val="8"/>
      <color rgb="FF4D4D4D"/>
      <name val="Arial"/>
      <family val="2"/>
      <charset val="238"/>
    </font>
    <font>
      <b/>
      <sz val="9"/>
      <color rgb="FF4D4D4D"/>
      <name val="Arial"/>
      <family val="2"/>
      <charset val="238"/>
    </font>
    <font>
      <b/>
      <vertAlign val="superscript"/>
      <sz val="9"/>
      <color rgb="FF4D4D4D"/>
      <name val="Arial"/>
      <family val="2"/>
      <charset val="238"/>
    </font>
    <font>
      <vertAlign val="superscript"/>
      <sz val="9"/>
      <color rgb="FF4D4D4D"/>
      <name val="Arial"/>
      <family val="2"/>
      <charset val="238"/>
    </font>
    <font>
      <sz val="11"/>
      <color rgb="FF4D4D4D"/>
      <name val="Calibri"/>
      <family val="2"/>
      <charset val="238"/>
      <scheme val="minor"/>
    </font>
    <font>
      <sz val="9"/>
      <color rgb="FF4D4D4D"/>
      <name val="Calibri"/>
      <family val="2"/>
      <charset val="238"/>
    </font>
    <font>
      <sz val="12"/>
      <name val="Arial"/>
      <family val="2"/>
      <charset val="238"/>
    </font>
    <font>
      <sz val="12"/>
      <color rgb="FF4D4D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6" fillId="0" borderId="0" applyFill="0" applyBorder="0" applyAlignment="0" applyProtection="0">
      <alignment horizontal="left" wrapText="1"/>
    </xf>
    <xf numFmtId="0" fontId="8" fillId="0" borderId="0">
      <alignment horizontal="left" indent="8"/>
    </xf>
  </cellStyleXfs>
  <cellXfs count="109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 wrapText="1"/>
    </xf>
    <xf numFmtId="164" fontId="19" fillId="0" borderId="2" xfId="0" applyNumberFormat="1" applyFont="1" applyBorder="1" applyAlignment="1">
      <alignment horizontal="right" wrapText="1" indent="1"/>
    </xf>
    <xf numFmtId="0" fontId="19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right" wrapText="1" indent="1"/>
    </xf>
    <xf numFmtId="164" fontId="18" fillId="0" borderId="4" xfId="0" applyNumberFormat="1" applyFont="1" applyBorder="1" applyAlignment="1">
      <alignment horizontal="right" wrapText="1" indent="1"/>
    </xf>
    <xf numFmtId="0" fontId="18" fillId="0" borderId="6" xfId="0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0" xfId="0" applyFont="1"/>
    <xf numFmtId="49" fontId="5" fillId="0" borderId="0" xfId="2" applyNumberFormat="1" applyFont="1" applyFill="1" applyAlignment="1">
      <alignment horizontal="left"/>
    </xf>
    <xf numFmtId="164" fontId="5" fillId="0" borderId="0" xfId="0" applyNumberFormat="1" applyFont="1"/>
    <xf numFmtId="0" fontId="5" fillId="0" borderId="0" xfId="0" applyFont="1"/>
    <xf numFmtId="0" fontId="20" fillId="0" borderId="7" xfId="3" applyFont="1" applyBorder="1">
      <alignment horizontal="left" indent="8"/>
    </xf>
    <xf numFmtId="164" fontId="21" fillId="0" borderId="7" xfId="0" applyNumberFormat="1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64" fontId="18" fillId="0" borderId="0" xfId="0" applyNumberFormat="1" applyFont="1"/>
    <xf numFmtId="164" fontId="0" fillId="0" borderId="0" xfId="0" applyNumberFormat="1"/>
    <xf numFmtId="164" fontId="18" fillId="0" borderId="2" xfId="0" applyNumberFormat="1" applyFont="1" applyBorder="1" applyAlignment="1">
      <alignment horizontal="right" wrapText="1"/>
    </xf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12" fillId="0" borderId="0" xfId="0" applyFont="1"/>
    <xf numFmtId="0" fontId="19" fillId="0" borderId="0" xfId="0" applyFont="1" applyAlignment="1">
      <alignment wrapText="1"/>
    </xf>
    <xf numFmtId="164" fontId="10" fillId="0" borderId="2" xfId="0" applyNumberFormat="1" applyFont="1" applyBorder="1" applyAlignment="1">
      <alignment horizontal="right" indent="1"/>
    </xf>
    <xf numFmtId="0" fontId="18" fillId="0" borderId="0" xfId="0" applyFont="1" applyAlignment="1">
      <alignment horizontal="left" wrapText="1" indent="1"/>
    </xf>
    <xf numFmtId="164" fontId="5" fillId="0" borderId="2" xfId="0" applyNumberFormat="1" applyFont="1" applyBorder="1" applyAlignment="1">
      <alignment horizontal="right" indent="1"/>
    </xf>
    <xf numFmtId="0" fontId="10" fillId="0" borderId="0" xfId="0" applyFont="1" applyAlignment="1">
      <alignment wrapText="1"/>
    </xf>
    <xf numFmtId="0" fontId="15" fillId="0" borderId="0" xfId="0" applyFont="1"/>
    <xf numFmtId="0" fontId="24" fillId="0" borderId="0" xfId="0" applyFont="1"/>
    <xf numFmtId="0" fontId="16" fillId="0" borderId="0" xfId="0" applyFont="1"/>
    <xf numFmtId="0" fontId="25" fillId="0" borderId="0" xfId="0" applyFont="1" applyAlignment="1">
      <alignment vertical="top"/>
    </xf>
    <xf numFmtId="0" fontId="6" fillId="0" borderId="0" xfId="0" applyFont="1"/>
    <xf numFmtId="0" fontId="6" fillId="0" borderId="0" xfId="1" applyFont="1" applyAlignment="1" applyProtection="1"/>
    <xf numFmtId="0" fontId="26" fillId="0" borderId="0" xfId="1" applyFont="1" applyAlignment="1" applyProtection="1">
      <alignment vertical="top"/>
    </xf>
    <xf numFmtId="0" fontId="29" fillId="0" borderId="4" xfId="0" applyFont="1" applyBorder="1" applyAlignment="1">
      <alignment wrapText="1"/>
    </xf>
    <xf numFmtId="0" fontId="27" fillId="0" borderId="4" xfId="0" applyFont="1" applyBorder="1" applyAlignment="1">
      <alignment horizontal="left" wrapText="1" indent="1"/>
    </xf>
    <xf numFmtId="0" fontId="27" fillId="0" borderId="4" xfId="0" applyFont="1" applyBorder="1" applyAlignment="1">
      <alignment wrapText="1"/>
    </xf>
    <xf numFmtId="0" fontId="29" fillId="0" borderId="0" xfId="0" applyFont="1" applyAlignment="1">
      <alignment vertical="top" wrapText="1"/>
    </xf>
    <xf numFmtId="0" fontId="29" fillId="0" borderId="3" xfId="0" applyFont="1" applyBorder="1" applyAlignment="1">
      <alignment wrapText="1"/>
    </xf>
    <xf numFmtId="164" fontId="27" fillId="0" borderId="4" xfId="0" applyNumberFormat="1" applyFont="1" applyBorder="1" applyAlignment="1">
      <alignment horizontal="right" wrapText="1" indent="1"/>
    </xf>
    <xf numFmtId="164" fontId="29" fillId="0" borderId="4" xfId="0" applyNumberFormat="1" applyFont="1" applyBorder="1" applyAlignment="1">
      <alignment horizontal="right" wrapText="1" indent="1"/>
    </xf>
    <xf numFmtId="0" fontId="32" fillId="0" borderId="0" xfId="0" applyFont="1"/>
    <xf numFmtId="164" fontId="10" fillId="0" borderId="1" xfId="0" applyNumberFormat="1" applyFont="1" applyBorder="1" applyAlignment="1">
      <alignment horizontal="right" indent="1"/>
    </xf>
    <xf numFmtId="0" fontId="27" fillId="0" borderId="0" xfId="0" applyFont="1" applyAlignment="1">
      <alignment horizontal="left" indent="8"/>
    </xf>
    <xf numFmtId="0" fontId="27" fillId="0" borderId="7" xfId="3" applyFont="1" applyBorder="1">
      <alignment horizontal="left" indent="8"/>
    </xf>
    <xf numFmtId="164" fontId="5" fillId="0" borderId="2" xfId="0" applyNumberFormat="1" applyFont="1" applyBorder="1"/>
    <xf numFmtId="0" fontId="18" fillId="0" borderId="0" xfId="0" applyFont="1" applyAlignment="1">
      <alignment horizontal="left" vertical="top" indent="8"/>
    </xf>
    <xf numFmtId="0" fontId="27" fillId="0" borderId="0" xfId="0" applyFont="1" applyAlignment="1">
      <alignment horizontal="left" vertical="top" indent="8"/>
    </xf>
    <xf numFmtId="0" fontId="34" fillId="0" borderId="0" xfId="1" applyFont="1" applyAlignment="1" applyProtection="1"/>
    <xf numFmtId="0" fontId="35" fillId="0" borderId="0" xfId="1" applyFont="1" applyAlignment="1" applyProtection="1"/>
    <xf numFmtId="164" fontId="10" fillId="0" borderId="4" xfId="0" applyNumberFormat="1" applyFont="1" applyBorder="1" applyAlignment="1">
      <alignment horizontal="right" indent="1"/>
    </xf>
    <xf numFmtId="164" fontId="5" fillId="0" borderId="4" xfId="0" applyNumberFormat="1" applyFont="1" applyBorder="1" applyAlignment="1">
      <alignment horizontal="right" indent="1"/>
    </xf>
    <xf numFmtId="164" fontId="18" fillId="0" borderId="0" xfId="0" applyNumberFormat="1" applyFont="1" applyAlignment="1" applyProtection="1">
      <alignment horizontal="right" wrapText="1" indent="1" readingOrder="1"/>
      <protection locked="0"/>
    </xf>
    <xf numFmtId="164" fontId="19" fillId="0" borderId="0" xfId="0" applyNumberFormat="1" applyFont="1" applyAlignment="1">
      <alignment horizontal="right" wrapText="1" indent="1"/>
    </xf>
    <xf numFmtId="164" fontId="18" fillId="0" borderId="4" xfId="0" applyNumberFormat="1" applyFont="1" applyBorder="1" applyAlignment="1">
      <alignment horizontal="right" wrapText="1"/>
    </xf>
    <xf numFmtId="0" fontId="19" fillId="0" borderId="2" xfId="0" applyFont="1" applyBorder="1" applyAlignment="1">
      <alignment horizontal="right" indent="1"/>
    </xf>
    <xf numFmtId="0" fontId="19" fillId="0" borderId="13" xfId="0" applyFont="1" applyBorder="1" applyAlignment="1">
      <alignment horizontal="center" wrapText="1"/>
    </xf>
    <xf numFmtId="164" fontId="18" fillId="0" borderId="2" xfId="0" applyNumberFormat="1" applyFont="1" applyBorder="1" applyAlignment="1">
      <alignment horizontal="right" indent="1"/>
    </xf>
    <xf numFmtId="164" fontId="18" fillId="0" borderId="4" xfId="0" applyNumberFormat="1" applyFont="1" applyBorder="1" applyAlignment="1">
      <alignment horizontal="right" indent="1"/>
    </xf>
    <xf numFmtId="164" fontId="19" fillId="0" borderId="4" xfId="0" applyNumberFormat="1" applyFont="1" applyBorder="1" applyAlignment="1">
      <alignment horizontal="right" wrapText="1" indent="1"/>
    </xf>
    <xf numFmtId="0" fontId="26" fillId="0" borderId="0" xfId="1" applyFont="1" applyFill="1" applyBorder="1" applyAlignment="1" applyProtection="1">
      <alignment vertical="top"/>
    </xf>
    <xf numFmtId="49" fontId="6" fillId="0" borderId="0" xfId="1" applyNumberFormat="1" applyFont="1" applyFill="1" applyBorder="1" applyAlignment="1" applyProtection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6" fillId="0" borderId="0" xfId="1" applyFont="1" applyAlignment="1" applyProtection="1"/>
    <xf numFmtId="0" fontId="26" fillId="0" borderId="7" xfId="1" applyFont="1" applyBorder="1" applyAlignment="1" applyProtection="1">
      <alignment vertical="top"/>
    </xf>
    <xf numFmtId="0" fontId="18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18" fillId="0" borderId="0" xfId="0" applyFont="1" applyAlignment="1">
      <alignment horizontal="left" wrapText="1" indent="1"/>
    </xf>
    <xf numFmtId="0" fontId="27" fillId="0" borderId="0" xfId="0" applyFont="1" applyAlignment="1">
      <alignment horizontal="left" vertical="top" wrapText="1" inden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wrapText="1" indent="2"/>
    </xf>
    <xf numFmtId="0" fontId="27" fillId="0" borderId="0" xfId="0" applyFont="1" applyAlignment="1">
      <alignment horizontal="left" vertical="top" indent="1"/>
    </xf>
    <xf numFmtId="0" fontId="18" fillId="0" borderId="0" xfId="0" applyFont="1" applyAlignment="1">
      <alignment horizontal="left" indent="1"/>
    </xf>
    <xf numFmtId="0" fontId="27" fillId="0" borderId="2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7" fillId="0" borderId="4" xfId="0" applyFont="1" applyBorder="1" applyAlignment="1">
      <alignment horizontal="left" wrapText="1" indent="2"/>
    </xf>
    <xf numFmtId="0" fontId="27" fillId="0" borderId="0" xfId="0" applyFont="1" applyAlignment="1">
      <alignment horizontal="left" wrapText="1" indent="2"/>
    </xf>
    <xf numFmtId="0" fontId="18" fillId="0" borderId="13" xfId="0" applyFont="1" applyBorder="1" applyAlignment="1">
      <alignment wrapText="1"/>
    </xf>
    <xf numFmtId="0" fontId="27" fillId="0" borderId="13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top" wrapText="1" indent="1"/>
    </xf>
    <xf numFmtId="0" fontId="18" fillId="0" borderId="13" xfId="0" applyFont="1" applyBorder="1" applyAlignment="1">
      <alignment horizontal="left" wrapText="1" indent="1"/>
    </xf>
  </cellXfs>
  <cellStyles count="4">
    <cellStyle name="Hiperłącze" xfId="1" builtinId="8"/>
    <cellStyle name="Normalny" xfId="0" builtinId="0"/>
    <cellStyle name="Tytuł tablicy - polski" xfId="2" xr:uid="{00000000-0005-0000-0000-000002000000}"/>
    <cellStyle name="Tytuł tablicy angielski" xfId="3" xr:uid="{00000000-0005-0000-0000-000003000000}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pis%20tre&#347;ci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tabSelected="1" workbookViewId="0"/>
  </sheetViews>
  <sheetFormatPr defaultRowHeight="14.4" x14ac:dyDescent="0.3"/>
  <cols>
    <col min="1" max="1" width="2.6640625" customWidth="1"/>
    <col min="2" max="2" width="17.6640625" customWidth="1"/>
  </cols>
  <sheetData>
    <row r="1" spans="2:15" ht="17.399999999999999" x14ac:dyDescent="0.3">
      <c r="B1" s="31" t="s">
        <v>89</v>
      </c>
      <c r="C1" s="31" t="s">
        <v>51</v>
      </c>
      <c r="O1" s="52" t="s">
        <v>52</v>
      </c>
    </row>
    <row r="2" spans="2:15" ht="17.399999999999999" x14ac:dyDescent="0.3">
      <c r="B2" s="32" t="s">
        <v>90</v>
      </c>
      <c r="C2" s="32" t="s">
        <v>53</v>
      </c>
      <c r="O2" s="53" t="s">
        <v>54</v>
      </c>
    </row>
    <row r="3" spans="2:15" ht="16.95" customHeight="1" x14ac:dyDescent="0.3"/>
    <row r="4" spans="2:15" ht="16.95" customHeight="1" x14ac:dyDescent="0.3">
      <c r="B4" s="33" t="s">
        <v>55</v>
      </c>
    </row>
    <row r="5" spans="2:15" ht="16.95" customHeight="1" x14ac:dyDescent="0.3">
      <c r="B5" s="34" t="s">
        <v>56</v>
      </c>
    </row>
    <row r="6" spans="2:15" ht="16.95" customHeight="1" x14ac:dyDescent="0.3">
      <c r="C6" s="35"/>
      <c r="D6" s="35"/>
      <c r="E6" s="35"/>
      <c r="F6" s="35"/>
      <c r="G6" s="35"/>
      <c r="H6" s="35"/>
      <c r="I6" s="35"/>
      <c r="J6" s="35"/>
      <c r="K6" s="35"/>
    </row>
    <row r="7" spans="2:15" ht="16.95" customHeight="1" x14ac:dyDescent="0.3">
      <c r="B7" s="35" t="s">
        <v>134</v>
      </c>
      <c r="C7" s="65" t="s">
        <v>91</v>
      </c>
      <c r="D7" s="65"/>
      <c r="E7" s="65"/>
      <c r="F7" s="65"/>
      <c r="G7" s="65"/>
      <c r="H7" s="65"/>
      <c r="I7" s="65"/>
      <c r="J7" s="35"/>
      <c r="K7" s="35"/>
    </row>
    <row r="8" spans="2:15" ht="16.95" customHeight="1" x14ac:dyDescent="0.3">
      <c r="B8" s="35"/>
      <c r="C8" s="64" t="s">
        <v>109</v>
      </c>
      <c r="D8" s="64"/>
      <c r="E8" s="64"/>
      <c r="F8" s="64"/>
      <c r="G8" s="64"/>
      <c r="H8" s="64"/>
      <c r="I8" s="64"/>
      <c r="J8" s="35"/>
      <c r="K8" s="35"/>
    </row>
    <row r="9" spans="2:15" ht="16.95" customHeight="1" x14ac:dyDescent="0.3">
      <c r="B9" s="35" t="s">
        <v>135</v>
      </c>
      <c r="C9" s="65" t="s">
        <v>92</v>
      </c>
      <c r="D9" s="65"/>
      <c r="E9" s="65"/>
      <c r="F9" s="65"/>
      <c r="G9" s="65"/>
      <c r="H9" s="65"/>
      <c r="I9" s="65"/>
      <c r="J9" s="65"/>
      <c r="K9" s="65"/>
    </row>
    <row r="10" spans="2:15" ht="16.95" customHeight="1" x14ac:dyDescent="0.3">
      <c r="B10" s="35"/>
      <c r="C10" s="64" t="s">
        <v>110</v>
      </c>
      <c r="D10" s="64"/>
      <c r="E10" s="64"/>
      <c r="F10" s="64"/>
      <c r="G10" s="64"/>
      <c r="H10" s="64"/>
      <c r="I10" s="64"/>
      <c r="J10" s="64"/>
      <c r="K10" s="64"/>
    </row>
    <row r="11" spans="2:15" ht="16.95" customHeight="1" x14ac:dyDescent="0.3">
      <c r="B11" s="35" t="s">
        <v>136</v>
      </c>
      <c r="C11" s="65" t="s">
        <v>93</v>
      </c>
      <c r="D11" s="65"/>
      <c r="E11" s="65"/>
      <c r="F11" s="65"/>
      <c r="G11" s="65"/>
      <c r="H11" s="65"/>
      <c r="I11" s="35"/>
      <c r="J11" s="35"/>
      <c r="K11" s="35"/>
    </row>
    <row r="12" spans="2:15" ht="16.95" customHeight="1" x14ac:dyDescent="0.3">
      <c r="B12" s="35"/>
      <c r="C12" s="64" t="s">
        <v>94</v>
      </c>
      <c r="D12" s="64"/>
      <c r="E12" s="64"/>
      <c r="F12" s="64"/>
      <c r="G12" s="64"/>
      <c r="H12" s="64"/>
      <c r="I12" s="35"/>
      <c r="J12" s="35"/>
      <c r="K12" s="35"/>
    </row>
    <row r="13" spans="2:15" ht="16.95" customHeight="1" x14ac:dyDescent="0.3">
      <c r="B13" s="35" t="s">
        <v>137</v>
      </c>
      <c r="C13" s="65" t="s">
        <v>95</v>
      </c>
      <c r="D13" s="65"/>
      <c r="E13" s="65"/>
      <c r="F13" s="65"/>
      <c r="G13" s="65"/>
      <c r="H13" s="35"/>
      <c r="I13" s="35"/>
      <c r="J13" s="35"/>
      <c r="K13" s="35"/>
    </row>
    <row r="14" spans="2:15" ht="16.95" customHeight="1" x14ac:dyDescent="0.3">
      <c r="B14" s="35"/>
      <c r="C14" s="64" t="s">
        <v>45</v>
      </c>
      <c r="D14" s="64"/>
      <c r="E14" s="64"/>
      <c r="F14" s="64"/>
      <c r="G14" s="64"/>
      <c r="H14" s="35"/>
      <c r="I14" s="35"/>
      <c r="J14" s="35"/>
      <c r="K14" s="35"/>
    </row>
    <row r="15" spans="2:15" ht="16.95" customHeight="1" x14ac:dyDescent="0.3">
      <c r="B15" s="35" t="s">
        <v>138</v>
      </c>
      <c r="C15" s="65" t="s">
        <v>96</v>
      </c>
      <c r="D15" s="65"/>
      <c r="E15" s="65"/>
      <c r="F15" s="65"/>
      <c r="G15" s="65"/>
      <c r="H15" s="65"/>
      <c r="I15" s="35"/>
      <c r="J15" s="35"/>
      <c r="K15" s="35"/>
    </row>
    <row r="16" spans="2:15" ht="16.95" customHeight="1" x14ac:dyDescent="0.3">
      <c r="B16" s="35"/>
      <c r="C16" s="64" t="s">
        <v>97</v>
      </c>
      <c r="D16" s="64"/>
      <c r="E16" s="64"/>
      <c r="F16" s="64"/>
      <c r="G16" s="64"/>
      <c r="H16" s="64"/>
      <c r="I16" s="35"/>
      <c r="J16" s="35"/>
      <c r="K16" s="35"/>
    </row>
    <row r="17" spans="2:11" ht="16.95" customHeight="1" x14ac:dyDescent="0.3">
      <c r="B17" s="35" t="s">
        <v>139</v>
      </c>
      <c r="C17" s="65" t="s">
        <v>98</v>
      </c>
      <c r="D17" s="65"/>
      <c r="E17" s="65"/>
      <c r="F17" s="65"/>
      <c r="G17" s="35"/>
      <c r="H17" s="35"/>
      <c r="I17" s="35"/>
      <c r="J17" s="35"/>
      <c r="K17" s="35"/>
    </row>
    <row r="18" spans="2:11" ht="16.95" customHeight="1" x14ac:dyDescent="0.3">
      <c r="C18" s="64" t="s">
        <v>99</v>
      </c>
      <c r="D18" s="64"/>
      <c r="E18" s="64"/>
      <c r="F18" s="64"/>
      <c r="G18" s="35"/>
      <c r="H18" s="35"/>
      <c r="I18" s="35"/>
      <c r="J18" s="35"/>
      <c r="K18" s="35"/>
    </row>
  </sheetData>
  <mergeCells count="12">
    <mergeCell ref="C18:F18"/>
    <mergeCell ref="C7:I7"/>
    <mergeCell ref="C8:I8"/>
    <mergeCell ref="C9:K9"/>
    <mergeCell ref="C10:K10"/>
    <mergeCell ref="C11:H11"/>
    <mergeCell ref="C12:H12"/>
    <mergeCell ref="C13:G13"/>
    <mergeCell ref="C14:G14"/>
    <mergeCell ref="C15:H15"/>
    <mergeCell ref="C16:H16"/>
    <mergeCell ref="C17:F17"/>
  </mergeCells>
  <hyperlinks>
    <hyperlink ref="C7:C8" location="'Tabl. 1 (266)'!A1" display="PRZYCHODY,  KOSZTY  I  WYNIK  FINANSOWY  PRZEDSIĘBIORSTW  WEDŁUG  SEKTORÓW  WŁASNOŚCI" xr:uid="{00000000-0004-0000-0000-000000000000}"/>
    <hyperlink ref="C9:C10" location="'Tabl. 2 (267)'!A1" display="PRZYCHODY,  KOSZTY  I  WYNIK  FINANSOWY  PRZEDSIĘBIORSTW  WEDŁUG  SEKCJI" xr:uid="{00000000-0004-0000-0000-000001000000}"/>
    <hyperlink ref="C11:C12" location="'Tabl. 4 (269)'!A1" display="RELACJE  EKONOMICZNE  W  PRZEDSIĘBIORSTWACH  " xr:uid="{00000000-0004-0000-0000-000002000000}"/>
    <hyperlink ref="C13:C14" location="'Tabl. 5 (270)'!A1" display="AKTYWA  OBROTOWE  PRZEDSIĘBIORSTW  " xr:uid="{00000000-0004-0000-0000-000003000000}"/>
    <hyperlink ref="C15:C16" location="'Tabl. 6 (271)'!A1" display="KAPITAŁY  (FUNDUSZE)  WŁASNE  PRZEDSIĘBIORSTW" xr:uid="{00000000-0004-0000-0000-000004000000}"/>
    <hyperlink ref="C17:C18" location="'Tabl. 8 (273)'!A1" display="ZOBOWIĄZANIA  PRZEDSIĘBIORSTW  " xr:uid="{00000000-0004-0000-0000-000005000000}"/>
    <hyperlink ref="O1:O2" r:id="rId1" location="A373" display="Spis Treści" xr:uid="{00000000-0004-0000-0000-000006000000}"/>
    <hyperlink ref="C7:I8" location="'TABL. 1 (139)'!A1" display="PRZYCHODY, KOSZTY I WYNIK FINANSOWY PRZEDSIĘBIORSTW" xr:uid="{00000000-0004-0000-0000-000007000000}"/>
    <hyperlink ref="C9:K10" location="'TABL. 2 (140)'!A1" display="PRZYCHODY, KOSZTY I WYNIK FINANSOWY PRZEDSIĘBIORSTW WEDŁUG SEKCJI" xr:uid="{00000000-0004-0000-0000-000008000000}"/>
    <hyperlink ref="C11:H12" location="'TABL. 3 (141)'!A1" display="RELACJE EKONOMICZNE W PRZEDSIĘBIORSTWACH  " xr:uid="{00000000-0004-0000-0000-000009000000}"/>
    <hyperlink ref="C13:G14" location="'TABL. 4 (142)'!A1" display="AKTYWA OBROTOWE PRZEDSIĘBIORSTW  " xr:uid="{00000000-0004-0000-0000-00000A000000}"/>
    <hyperlink ref="C15:H16" location="'TABL. 5 (143)'!A1" display="KAPITAŁY (fundusze) WŁASNE PRZEDSIĘBIORSTW" xr:uid="{00000000-0004-0000-0000-00000B000000}"/>
    <hyperlink ref="C17:F18" location="'TABL. 6 (144)'!A1" display="ZOBOWIĄZANIA PRZEDSIĘBIORSTW  " xr:uid="{00000000-0004-0000-0000-00000C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 x14ac:dyDescent="0.25"/>
  <cols>
    <col min="1" max="1" width="35.6640625" style="11" customWidth="1"/>
    <col min="2" max="3" width="10.6640625" style="11" customWidth="1"/>
    <col min="4" max="5" width="10.6640625" style="10" customWidth="1"/>
    <col min="6" max="6" width="34.6640625" style="11" customWidth="1"/>
    <col min="7" max="7" width="20.6640625" style="11" customWidth="1"/>
    <col min="8" max="16384" width="9.109375" style="11"/>
  </cols>
  <sheetData>
    <row r="1" spans="1:7" ht="15" customHeight="1" x14ac:dyDescent="0.25">
      <c r="A1" s="12" t="s">
        <v>140</v>
      </c>
      <c r="B1" s="12"/>
      <c r="C1" s="12"/>
      <c r="D1" s="13"/>
      <c r="E1" s="13"/>
      <c r="F1" s="36" t="s">
        <v>57</v>
      </c>
      <c r="G1" s="35" t="s">
        <v>122</v>
      </c>
    </row>
    <row r="2" spans="1:7" ht="15" customHeight="1" x14ac:dyDescent="0.25">
      <c r="A2" s="48" t="s">
        <v>119</v>
      </c>
      <c r="B2" s="15"/>
      <c r="C2" s="15"/>
      <c r="D2" s="16"/>
      <c r="E2" s="16"/>
      <c r="F2" s="37" t="s">
        <v>58</v>
      </c>
    </row>
    <row r="3" spans="1:7" ht="15" customHeight="1" x14ac:dyDescent="0.25">
      <c r="A3" s="66" t="s">
        <v>21</v>
      </c>
      <c r="B3" s="24">
        <v>2015</v>
      </c>
      <c r="C3" s="24">
        <v>2020</v>
      </c>
      <c r="D3" s="24">
        <v>2022</v>
      </c>
      <c r="E3" s="24">
        <v>2023</v>
      </c>
      <c r="F3" s="71" t="s">
        <v>22</v>
      </c>
    </row>
    <row r="4" spans="1:7" ht="15" customHeight="1" x14ac:dyDescent="0.25">
      <c r="A4" s="67"/>
      <c r="B4" s="68" t="s">
        <v>59</v>
      </c>
      <c r="C4" s="69"/>
      <c r="D4" s="69"/>
      <c r="E4" s="70"/>
      <c r="F4" s="72"/>
    </row>
    <row r="5" spans="1:7" s="23" customFormat="1" ht="15" customHeight="1" x14ac:dyDescent="0.25">
      <c r="A5" s="26" t="s">
        <v>42</v>
      </c>
      <c r="B5" s="27">
        <v>47606.9</v>
      </c>
      <c r="C5" s="46">
        <v>52814.6</v>
      </c>
      <c r="D5" s="46">
        <v>78150.100000000006</v>
      </c>
      <c r="E5" s="54">
        <v>75640</v>
      </c>
      <c r="F5" s="38" t="s">
        <v>111</v>
      </c>
    </row>
    <row r="6" spans="1:7" s="14" customFormat="1" ht="15" customHeight="1" x14ac:dyDescent="0.2">
      <c r="A6" s="28" t="s">
        <v>23</v>
      </c>
      <c r="B6" s="29"/>
      <c r="C6" s="49"/>
      <c r="D6" s="29"/>
      <c r="E6" s="55"/>
      <c r="F6" s="39" t="s">
        <v>24</v>
      </c>
    </row>
    <row r="7" spans="1:7" s="14" customFormat="1" ht="27" customHeight="1" x14ac:dyDescent="0.2">
      <c r="A7" s="1" t="s">
        <v>123</v>
      </c>
      <c r="B7" s="29">
        <v>32509.599999999999</v>
      </c>
      <c r="C7" s="29">
        <v>36272.9</v>
      </c>
      <c r="D7" s="29">
        <v>54089.2</v>
      </c>
      <c r="E7" s="55">
        <v>52498.3</v>
      </c>
      <c r="F7" s="40" t="s">
        <v>126</v>
      </c>
    </row>
    <row r="8" spans="1:7" s="14" customFormat="1" ht="27" customHeight="1" x14ac:dyDescent="0.2">
      <c r="A8" s="1" t="s">
        <v>124</v>
      </c>
      <c r="B8" s="29">
        <v>13867.2</v>
      </c>
      <c r="C8" s="29">
        <v>14866.7</v>
      </c>
      <c r="D8" s="29">
        <v>22265.599999999999</v>
      </c>
      <c r="E8" s="55">
        <v>20909</v>
      </c>
      <c r="F8" s="40" t="s">
        <v>146</v>
      </c>
    </row>
    <row r="9" spans="1:7" s="14" customFormat="1" ht="15" customHeight="1" x14ac:dyDescent="0.2">
      <c r="A9" s="1" t="s">
        <v>25</v>
      </c>
      <c r="B9" s="29">
        <v>373.5</v>
      </c>
      <c r="C9" s="29">
        <v>401</v>
      </c>
      <c r="D9" s="29">
        <v>581.79999999999995</v>
      </c>
      <c r="E9" s="55">
        <v>1009.8</v>
      </c>
      <c r="F9" s="40" t="s">
        <v>112</v>
      </c>
    </row>
    <row r="10" spans="1:7" s="14" customFormat="1" ht="15" customHeight="1" x14ac:dyDescent="0.25">
      <c r="A10" s="26" t="s">
        <v>43</v>
      </c>
      <c r="B10" s="27">
        <v>45670.8</v>
      </c>
      <c r="C10" s="27">
        <v>50499.3</v>
      </c>
      <c r="D10" s="27">
        <v>74130.399999999994</v>
      </c>
      <c r="E10" s="54">
        <v>72173.2</v>
      </c>
      <c r="F10" s="38" t="s">
        <v>44</v>
      </c>
    </row>
    <row r="11" spans="1:7" s="14" customFormat="1" ht="15" customHeight="1" x14ac:dyDescent="0.2">
      <c r="A11" s="28" t="s">
        <v>23</v>
      </c>
      <c r="B11" s="29"/>
      <c r="C11" s="29"/>
      <c r="D11" s="29"/>
      <c r="E11" s="55"/>
      <c r="F11" s="39" t="s">
        <v>24</v>
      </c>
    </row>
    <row r="12" spans="1:7" s="14" customFormat="1" ht="27" customHeight="1" x14ac:dyDescent="0.2">
      <c r="A12" s="1" t="s">
        <v>125</v>
      </c>
      <c r="B12" s="29">
        <v>32309.4</v>
      </c>
      <c r="C12" s="29">
        <v>36132.9</v>
      </c>
      <c r="D12" s="29">
        <v>53033.9</v>
      </c>
      <c r="E12" s="55">
        <v>52462</v>
      </c>
      <c r="F12" s="40" t="s">
        <v>26</v>
      </c>
    </row>
    <row r="13" spans="1:7" s="14" customFormat="1" ht="15" customHeight="1" x14ac:dyDescent="0.2">
      <c r="A13" s="1" t="s">
        <v>27</v>
      </c>
      <c r="B13" s="29">
        <v>12007.2</v>
      </c>
      <c r="C13" s="29">
        <v>12849.1</v>
      </c>
      <c r="D13" s="29">
        <v>19248.099999999999</v>
      </c>
      <c r="E13" s="55">
        <v>17957.900000000001</v>
      </c>
      <c r="F13" s="40" t="s">
        <v>28</v>
      </c>
    </row>
    <row r="14" spans="1:7" s="14" customFormat="1" ht="15" customHeight="1" x14ac:dyDescent="0.2">
      <c r="A14" s="1" t="s">
        <v>29</v>
      </c>
      <c r="B14" s="29">
        <v>837.9</v>
      </c>
      <c r="C14" s="29">
        <v>815</v>
      </c>
      <c r="D14" s="29">
        <v>1112.2</v>
      </c>
      <c r="E14" s="55">
        <v>1060</v>
      </c>
      <c r="F14" s="40" t="s">
        <v>30</v>
      </c>
    </row>
    <row r="15" spans="1:7" s="14" customFormat="1" ht="15" customHeight="1" x14ac:dyDescent="0.25">
      <c r="A15" s="26" t="s">
        <v>100</v>
      </c>
      <c r="B15" s="27">
        <v>1935</v>
      </c>
      <c r="C15" s="27">
        <v>2315.3000000000002</v>
      </c>
      <c r="D15" s="27">
        <v>4019.7</v>
      </c>
      <c r="E15" s="54">
        <v>3466.8</v>
      </c>
      <c r="F15" s="38" t="s">
        <v>101</v>
      </c>
    </row>
    <row r="16" spans="1:7" s="14" customFormat="1" ht="15" customHeight="1" x14ac:dyDescent="0.2">
      <c r="A16" s="1" t="s">
        <v>31</v>
      </c>
      <c r="B16" s="29">
        <v>2171.9</v>
      </c>
      <c r="C16" s="29">
        <v>3051.7</v>
      </c>
      <c r="D16" s="29">
        <v>4875.6000000000004</v>
      </c>
      <c r="E16" s="55">
        <v>4285</v>
      </c>
      <c r="F16" s="40" t="s">
        <v>32</v>
      </c>
    </row>
    <row r="17" spans="1:6" s="14" customFormat="1" ht="15" customHeight="1" x14ac:dyDescent="0.2">
      <c r="A17" s="1" t="s">
        <v>33</v>
      </c>
      <c r="B17" s="29">
        <v>236.9</v>
      </c>
      <c r="C17" s="29">
        <v>736.4</v>
      </c>
      <c r="D17" s="29">
        <v>855.9</v>
      </c>
      <c r="E17" s="55">
        <v>818.2</v>
      </c>
      <c r="F17" s="40" t="s">
        <v>34</v>
      </c>
    </row>
    <row r="18" spans="1:6" s="23" customFormat="1" ht="27" customHeight="1" x14ac:dyDescent="0.25">
      <c r="A18" s="26" t="s">
        <v>128</v>
      </c>
      <c r="B18" s="27">
        <v>249.3</v>
      </c>
      <c r="C18" s="27">
        <v>356.1</v>
      </c>
      <c r="D18" s="27">
        <v>418.9</v>
      </c>
      <c r="E18" s="54">
        <v>400.6</v>
      </c>
      <c r="F18" s="38" t="s">
        <v>127</v>
      </c>
    </row>
    <row r="19" spans="1:6" s="23" customFormat="1" ht="15" customHeight="1" x14ac:dyDescent="0.25">
      <c r="A19" s="1" t="s">
        <v>40</v>
      </c>
      <c r="B19" s="29">
        <v>249.3</v>
      </c>
      <c r="C19" s="29">
        <v>356.1</v>
      </c>
      <c r="D19" s="29">
        <v>418.9</v>
      </c>
      <c r="E19" s="55">
        <v>400.6</v>
      </c>
      <c r="F19" s="40" t="s">
        <v>41</v>
      </c>
    </row>
    <row r="20" spans="1:6" s="14" customFormat="1" ht="15" customHeight="1" x14ac:dyDescent="0.25">
      <c r="A20" s="26" t="s">
        <v>48</v>
      </c>
      <c r="B20" s="27">
        <v>1685.7</v>
      </c>
      <c r="C20" s="27">
        <v>1959.2</v>
      </c>
      <c r="D20" s="27">
        <v>3600.8</v>
      </c>
      <c r="E20" s="54">
        <v>3066.2</v>
      </c>
      <c r="F20" s="38" t="s">
        <v>35</v>
      </c>
    </row>
    <row r="21" spans="1:6" s="23" customFormat="1" ht="15" customHeight="1" x14ac:dyDescent="0.25">
      <c r="A21" s="1" t="s">
        <v>36</v>
      </c>
      <c r="B21" s="29">
        <v>1918.6</v>
      </c>
      <c r="C21" s="29">
        <v>2695.9</v>
      </c>
      <c r="D21" s="29">
        <v>4349.7</v>
      </c>
      <c r="E21" s="55">
        <v>3836</v>
      </c>
      <c r="F21" s="40" t="s">
        <v>37</v>
      </c>
    </row>
    <row r="22" spans="1:6" s="14" customFormat="1" ht="15" customHeight="1" x14ac:dyDescent="0.2">
      <c r="A22" s="1" t="s">
        <v>38</v>
      </c>
      <c r="B22" s="29">
        <v>232.9</v>
      </c>
      <c r="C22" s="29">
        <v>736.7</v>
      </c>
      <c r="D22" s="29">
        <v>748.9</v>
      </c>
      <c r="E22" s="56">
        <v>769.8</v>
      </c>
      <c r="F22" s="40" t="s">
        <v>39</v>
      </c>
    </row>
    <row r="23" spans="1:6" s="25" customFormat="1" ht="30" customHeight="1" x14ac:dyDescent="0.2">
      <c r="A23" s="73" t="s">
        <v>147</v>
      </c>
      <c r="B23" s="73"/>
      <c r="C23" s="73"/>
      <c r="D23" s="73"/>
      <c r="E23" s="73"/>
      <c r="F23" s="73"/>
    </row>
    <row r="24" spans="1:6" s="25" customFormat="1" ht="24" customHeight="1" x14ac:dyDescent="0.2">
      <c r="A24" s="74" t="s">
        <v>132</v>
      </c>
      <c r="B24" s="74"/>
      <c r="C24" s="74"/>
      <c r="D24" s="74"/>
      <c r="E24" s="74"/>
      <c r="F24" s="74"/>
    </row>
  </sheetData>
  <mergeCells count="5">
    <mergeCell ref="A3:A4"/>
    <mergeCell ref="B4:E4"/>
    <mergeCell ref="F3:F4"/>
    <mergeCell ref="A23:F23"/>
    <mergeCell ref="A24:F24"/>
  </mergeCells>
  <hyperlinks>
    <hyperlink ref="F1:F2" location="'Spis tablic   List of tables'!A1" display="Powrót do spisu tablic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zoomScaleNormal="100" workbookViewId="0">
      <pane ySplit="4" topLeftCell="A5" activePane="bottomLeft" state="frozen"/>
      <selection pane="bottomLeft"/>
    </sheetView>
  </sheetViews>
  <sheetFormatPr defaultColWidth="8.88671875" defaultRowHeight="14.4" x14ac:dyDescent="0.3"/>
  <cols>
    <col min="1" max="1" width="38.6640625" customWidth="1"/>
    <col min="2" max="2" width="7.6640625" customWidth="1"/>
    <col min="3" max="7" width="15.33203125" customWidth="1"/>
    <col min="8" max="8" width="20.6640625" customWidth="1"/>
  </cols>
  <sheetData>
    <row r="1" spans="1:7" ht="15" customHeight="1" x14ac:dyDescent="0.3">
      <c r="A1" s="2" t="s">
        <v>141</v>
      </c>
      <c r="B1" s="2"/>
      <c r="C1" s="2"/>
      <c r="D1" s="2"/>
      <c r="E1" s="2"/>
      <c r="F1" s="75" t="s">
        <v>57</v>
      </c>
      <c r="G1" s="75"/>
    </row>
    <row r="2" spans="1:7" s="18" customFormat="1" ht="15" customHeight="1" x14ac:dyDescent="0.3">
      <c r="A2" s="47" t="s">
        <v>118</v>
      </c>
      <c r="B2" s="17"/>
      <c r="C2" s="17"/>
      <c r="D2" s="17"/>
      <c r="E2" s="17"/>
      <c r="F2" s="76" t="s">
        <v>58</v>
      </c>
      <c r="G2" s="76"/>
    </row>
    <row r="3" spans="1:7" ht="102.75" customHeight="1" x14ac:dyDescent="0.3">
      <c r="A3" s="83" t="s">
        <v>60</v>
      </c>
      <c r="B3" s="81"/>
      <c r="C3" s="6" t="s">
        <v>113</v>
      </c>
      <c r="D3" s="6" t="s">
        <v>61</v>
      </c>
      <c r="E3" s="6" t="s">
        <v>102</v>
      </c>
      <c r="F3" s="6" t="s">
        <v>62</v>
      </c>
      <c r="G3" s="9" t="s">
        <v>63</v>
      </c>
    </row>
    <row r="4" spans="1:7" ht="15" customHeight="1" x14ac:dyDescent="0.3">
      <c r="A4" s="83"/>
      <c r="B4" s="81"/>
      <c r="C4" s="81" t="s">
        <v>64</v>
      </c>
      <c r="D4" s="81"/>
      <c r="E4" s="81"/>
      <c r="F4" s="81"/>
      <c r="G4" s="82"/>
    </row>
    <row r="5" spans="1:7" ht="15" customHeight="1" x14ac:dyDescent="0.3">
      <c r="A5" s="30" t="s">
        <v>46</v>
      </c>
      <c r="B5" s="3">
        <v>2015</v>
      </c>
      <c r="C5" s="7">
        <v>47606.9</v>
      </c>
      <c r="D5" s="7">
        <v>45670.8</v>
      </c>
      <c r="E5" s="7">
        <v>1935</v>
      </c>
      <c r="F5" s="7">
        <v>249.3</v>
      </c>
      <c r="G5" s="8">
        <v>1685.7</v>
      </c>
    </row>
    <row r="6" spans="1:7" ht="15" customHeight="1" x14ac:dyDescent="0.3">
      <c r="A6" s="41" t="s">
        <v>47</v>
      </c>
      <c r="B6" s="3">
        <v>2020</v>
      </c>
      <c r="C6" s="7">
        <v>52814.6</v>
      </c>
      <c r="D6" s="7">
        <v>50499.3</v>
      </c>
      <c r="E6" s="7">
        <v>2315.3000000000002</v>
      </c>
      <c r="F6" s="7">
        <v>356.1</v>
      </c>
      <c r="G6" s="8">
        <v>1959.2</v>
      </c>
    </row>
    <row r="7" spans="1:7" ht="15" customHeight="1" x14ac:dyDescent="0.3">
      <c r="A7" s="1"/>
      <c r="B7" s="3">
        <v>2022</v>
      </c>
      <c r="C7" s="7">
        <v>78150.100000000006</v>
      </c>
      <c r="D7" s="7">
        <v>74130.399999999994</v>
      </c>
      <c r="E7" s="7">
        <v>4019.7</v>
      </c>
      <c r="F7" s="7">
        <v>418.9</v>
      </c>
      <c r="G7" s="8">
        <v>3600.8</v>
      </c>
    </row>
    <row r="8" spans="1:7" ht="15" customHeight="1" x14ac:dyDescent="0.3">
      <c r="A8" s="1"/>
      <c r="B8" s="5">
        <v>2023</v>
      </c>
      <c r="C8" s="4">
        <v>75640</v>
      </c>
      <c r="D8" s="4">
        <v>72173.2</v>
      </c>
      <c r="E8" s="4">
        <v>3466.8</v>
      </c>
      <c r="F8" s="4">
        <v>400.6</v>
      </c>
      <c r="G8" s="57">
        <v>3066.2</v>
      </c>
    </row>
    <row r="9" spans="1:7" ht="15" customHeight="1" x14ac:dyDescent="0.3">
      <c r="A9" s="79" t="s">
        <v>23</v>
      </c>
      <c r="B9" s="79"/>
      <c r="C9" s="22"/>
      <c r="D9" s="7"/>
      <c r="E9" s="7"/>
      <c r="F9" s="7"/>
      <c r="G9" s="8"/>
    </row>
    <row r="10" spans="1:7" ht="15" customHeight="1" x14ac:dyDescent="0.3">
      <c r="A10" s="80" t="s">
        <v>24</v>
      </c>
      <c r="B10" s="80"/>
      <c r="C10" s="22"/>
      <c r="D10" s="7"/>
      <c r="E10" s="7"/>
      <c r="F10" s="7"/>
      <c r="G10" s="8"/>
    </row>
    <row r="11" spans="1:7" ht="15" customHeight="1" x14ac:dyDescent="0.3">
      <c r="A11" s="77" t="s">
        <v>49</v>
      </c>
      <c r="B11" s="77"/>
      <c r="C11" s="7">
        <v>2850.8</v>
      </c>
      <c r="D11" s="7">
        <v>2563.8000000000002</v>
      </c>
      <c r="E11" s="7">
        <v>287</v>
      </c>
      <c r="F11" s="7">
        <v>9</v>
      </c>
      <c r="G11" s="8">
        <v>278</v>
      </c>
    </row>
    <row r="12" spans="1:7" ht="15" customHeight="1" x14ac:dyDescent="0.3">
      <c r="A12" s="78" t="s">
        <v>50</v>
      </c>
      <c r="B12" s="78"/>
      <c r="C12" s="7"/>
      <c r="D12" s="7"/>
      <c r="E12" s="7"/>
      <c r="F12" s="7"/>
      <c r="G12" s="8"/>
    </row>
    <row r="13" spans="1:7" ht="15" customHeight="1" x14ac:dyDescent="0.3">
      <c r="A13" s="77" t="s">
        <v>0</v>
      </c>
      <c r="B13" s="77"/>
      <c r="C13" s="7">
        <v>46750.6</v>
      </c>
      <c r="D13" s="7">
        <v>44849.3</v>
      </c>
      <c r="E13" s="7">
        <v>1901.3</v>
      </c>
      <c r="F13" s="7">
        <v>199.4</v>
      </c>
      <c r="G13" s="8">
        <v>1702</v>
      </c>
    </row>
    <row r="14" spans="1:7" ht="15" customHeight="1" x14ac:dyDescent="0.3">
      <c r="A14" s="78" t="s">
        <v>1</v>
      </c>
      <c r="B14" s="78"/>
      <c r="C14" s="7"/>
      <c r="D14" s="7"/>
      <c r="E14" s="22"/>
      <c r="F14" s="22"/>
      <c r="G14" s="58"/>
    </row>
    <row r="15" spans="1:7" ht="15" customHeight="1" x14ac:dyDescent="0.3">
      <c r="A15" s="85" t="s">
        <v>23</v>
      </c>
      <c r="B15" s="85"/>
      <c r="C15" s="7"/>
      <c r="D15" s="7"/>
      <c r="E15" s="7"/>
      <c r="F15" s="7"/>
      <c r="G15" s="8"/>
    </row>
    <row r="16" spans="1:7" ht="15" customHeight="1" x14ac:dyDescent="0.3">
      <c r="A16" s="84" t="s">
        <v>24</v>
      </c>
      <c r="B16" s="84"/>
      <c r="C16" s="7"/>
      <c r="D16" s="7"/>
      <c r="E16" s="7"/>
      <c r="F16" s="7"/>
      <c r="G16" s="8"/>
    </row>
    <row r="17" spans="1:7" ht="15" customHeight="1" x14ac:dyDescent="0.3">
      <c r="A17" s="79" t="s">
        <v>2</v>
      </c>
      <c r="B17" s="79"/>
      <c r="C17" s="7">
        <v>43219.3</v>
      </c>
      <c r="D17" s="7">
        <v>41345.4</v>
      </c>
      <c r="E17" s="7">
        <v>1873.9</v>
      </c>
      <c r="F17" s="7">
        <v>209.6</v>
      </c>
      <c r="G17" s="8">
        <v>1664.3</v>
      </c>
    </row>
    <row r="18" spans="1:7" ht="15" customHeight="1" x14ac:dyDescent="0.3">
      <c r="A18" s="80" t="s">
        <v>3</v>
      </c>
      <c r="B18" s="80"/>
      <c r="C18" s="7"/>
      <c r="D18" s="7"/>
      <c r="E18" s="7"/>
      <c r="F18" s="7"/>
      <c r="G18" s="8"/>
    </row>
    <row r="19" spans="1:7" ht="26.1" customHeight="1" x14ac:dyDescent="0.3">
      <c r="A19" s="79" t="s">
        <v>129</v>
      </c>
      <c r="B19" s="79"/>
      <c r="C19" s="7">
        <v>1848.2</v>
      </c>
      <c r="D19" s="7">
        <v>1805.4</v>
      </c>
      <c r="E19" s="7">
        <v>42.9</v>
      </c>
      <c r="F19" s="7">
        <v>10.9</v>
      </c>
      <c r="G19" s="8">
        <v>32</v>
      </c>
    </row>
    <row r="20" spans="1:7" ht="26.1" customHeight="1" x14ac:dyDescent="0.3">
      <c r="A20" s="80" t="s">
        <v>130</v>
      </c>
      <c r="B20" s="86"/>
      <c r="C20" s="7"/>
      <c r="D20" s="7"/>
      <c r="E20" s="7"/>
      <c r="F20" s="7"/>
      <c r="G20" s="8"/>
    </row>
    <row r="21" spans="1:7" ht="15" customHeight="1" x14ac:dyDescent="0.3">
      <c r="A21" s="77" t="s">
        <v>4</v>
      </c>
      <c r="B21" s="77"/>
      <c r="C21" s="7">
        <v>3304</v>
      </c>
      <c r="D21" s="7">
        <v>3003.6</v>
      </c>
      <c r="E21" s="7">
        <v>300.39999999999998</v>
      </c>
      <c r="F21" s="7">
        <v>47.8</v>
      </c>
      <c r="G21" s="8">
        <v>252.6</v>
      </c>
    </row>
    <row r="22" spans="1:7" ht="15" customHeight="1" x14ac:dyDescent="0.3">
      <c r="A22" s="78" t="s">
        <v>5</v>
      </c>
      <c r="B22" s="78"/>
      <c r="C22" s="7"/>
      <c r="D22" s="7"/>
      <c r="E22" s="7"/>
      <c r="F22" s="7"/>
      <c r="G22" s="8"/>
    </row>
    <row r="23" spans="1:7" ht="15" customHeight="1" x14ac:dyDescent="0.3">
      <c r="A23" s="77" t="s">
        <v>103</v>
      </c>
      <c r="B23" s="77"/>
      <c r="C23" s="7">
        <v>16889.2</v>
      </c>
      <c r="D23" s="7">
        <v>16171.5</v>
      </c>
      <c r="E23" s="7">
        <v>717.7</v>
      </c>
      <c r="F23" s="7">
        <v>101.1</v>
      </c>
      <c r="G23" s="8">
        <v>616.6</v>
      </c>
    </row>
    <row r="24" spans="1:7" ht="15" customHeight="1" x14ac:dyDescent="0.3">
      <c r="A24" s="78" t="s">
        <v>104</v>
      </c>
      <c r="B24" s="78"/>
      <c r="C24" s="7"/>
      <c r="D24" s="7"/>
      <c r="E24" s="7"/>
      <c r="F24" s="7"/>
      <c r="G24" s="8"/>
    </row>
    <row r="25" spans="1:7" ht="15" customHeight="1" x14ac:dyDescent="0.3">
      <c r="A25" s="77" t="s">
        <v>6</v>
      </c>
      <c r="B25" s="77"/>
      <c r="C25" s="7">
        <v>1634</v>
      </c>
      <c r="D25" s="7">
        <v>1602.7</v>
      </c>
      <c r="E25" s="7">
        <v>31.3</v>
      </c>
      <c r="F25" s="7">
        <v>9.1</v>
      </c>
      <c r="G25" s="8">
        <v>22.2</v>
      </c>
    </row>
    <row r="26" spans="1:7" ht="15" customHeight="1" x14ac:dyDescent="0.3">
      <c r="A26" s="78" t="s">
        <v>7</v>
      </c>
      <c r="B26" s="78"/>
      <c r="C26" s="7"/>
      <c r="D26" s="7"/>
      <c r="E26" s="7"/>
      <c r="F26" s="7"/>
      <c r="G26" s="8"/>
    </row>
    <row r="27" spans="1:7" ht="15" customHeight="1" x14ac:dyDescent="0.3">
      <c r="A27" s="77" t="s">
        <v>105</v>
      </c>
      <c r="B27" s="77"/>
      <c r="C27" s="7">
        <v>667.2</v>
      </c>
      <c r="D27" s="7">
        <v>606.9</v>
      </c>
      <c r="E27" s="7">
        <v>60.3</v>
      </c>
      <c r="F27" s="7">
        <v>9.5</v>
      </c>
      <c r="G27" s="8">
        <v>50.8</v>
      </c>
    </row>
    <row r="28" spans="1:7" ht="15" customHeight="1" x14ac:dyDescent="0.3">
      <c r="A28" s="78" t="s">
        <v>106</v>
      </c>
      <c r="B28" s="78"/>
      <c r="C28" s="7"/>
      <c r="D28" s="7"/>
      <c r="E28" s="7"/>
      <c r="F28" s="7"/>
      <c r="G28" s="8"/>
    </row>
    <row r="29" spans="1:7" ht="15" customHeight="1" x14ac:dyDescent="0.3">
      <c r="A29" s="77" t="s">
        <v>8</v>
      </c>
      <c r="B29" s="77"/>
      <c r="C29" s="7">
        <v>413.6</v>
      </c>
      <c r="D29" s="7">
        <v>378.3</v>
      </c>
      <c r="E29" s="7">
        <v>35.4</v>
      </c>
      <c r="F29" s="7">
        <v>6.5</v>
      </c>
      <c r="G29" s="8">
        <v>28.9</v>
      </c>
    </row>
    <row r="30" spans="1:7" ht="15" customHeight="1" x14ac:dyDescent="0.3">
      <c r="A30" s="78" t="s">
        <v>9</v>
      </c>
      <c r="B30" s="78"/>
      <c r="C30" s="7"/>
      <c r="D30" s="7"/>
      <c r="E30" s="7"/>
      <c r="F30" s="7"/>
      <c r="G30" s="8"/>
    </row>
    <row r="31" spans="1:7" ht="15" customHeight="1" x14ac:dyDescent="0.3">
      <c r="A31" s="77" t="s">
        <v>10</v>
      </c>
      <c r="B31" s="77"/>
      <c r="C31" s="7">
        <v>88.7</v>
      </c>
      <c r="D31" s="7">
        <v>75.599999999999994</v>
      </c>
      <c r="E31" s="7">
        <v>13.1</v>
      </c>
      <c r="F31" s="7">
        <v>2.2000000000000002</v>
      </c>
      <c r="G31" s="8">
        <v>10.9</v>
      </c>
    </row>
    <row r="32" spans="1:7" ht="15" customHeight="1" x14ac:dyDescent="0.3">
      <c r="A32" s="78" t="s">
        <v>11</v>
      </c>
      <c r="B32" s="78"/>
      <c r="C32" s="7"/>
      <c r="D32" s="7"/>
      <c r="E32" s="7"/>
      <c r="F32" s="7"/>
      <c r="G32" s="8"/>
    </row>
    <row r="33" spans="1:7" ht="15" customHeight="1" x14ac:dyDescent="0.3">
      <c r="A33" s="77" t="s">
        <v>107</v>
      </c>
      <c r="B33" s="77"/>
      <c r="C33" s="7">
        <v>991.5</v>
      </c>
      <c r="D33" s="7">
        <v>949.5</v>
      </c>
      <c r="E33" s="7">
        <v>42</v>
      </c>
      <c r="F33" s="7">
        <v>7</v>
      </c>
      <c r="G33" s="8">
        <v>34.9</v>
      </c>
    </row>
    <row r="34" spans="1:7" ht="15" customHeight="1" x14ac:dyDescent="0.3">
      <c r="A34" s="78" t="s">
        <v>12</v>
      </c>
      <c r="B34" s="78"/>
      <c r="C34" s="7"/>
      <c r="D34" s="7"/>
      <c r="E34" s="7"/>
      <c r="F34" s="7"/>
      <c r="G34" s="8"/>
    </row>
    <row r="35" spans="1:7" ht="15" customHeight="1" x14ac:dyDescent="0.3">
      <c r="A35" s="77" t="s">
        <v>13</v>
      </c>
      <c r="B35" s="77"/>
      <c r="C35" s="7">
        <v>520.6</v>
      </c>
      <c r="D35" s="7">
        <v>466.5</v>
      </c>
      <c r="E35" s="7">
        <v>54.2</v>
      </c>
      <c r="F35" s="7">
        <v>1.6</v>
      </c>
      <c r="G35" s="8">
        <v>52.6</v>
      </c>
    </row>
    <row r="36" spans="1:7" ht="15" customHeight="1" x14ac:dyDescent="0.3">
      <c r="A36" s="78" t="s">
        <v>14</v>
      </c>
      <c r="B36" s="78"/>
      <c r="C36" s="7"/>
      <c r="D36" s="7"/>
      <c r="E36" s="7"/>
      <c r="F36" s="7"/>
      <c r="G36" s="8"/>
    </row>
    <row r="37" spans="1:7" ht="15" customHeight="1" x14ac:dyDescent="0.3">
      <c r="A37" s="77" t="s">
        <v>108</v>
      </c>
      <c r="B37" s="77"/>
      <c r="C37" s="7">
        <v>497</v>
      </c>
      <c r="D37" s="7">
        <v>465.1</v>
      </c>
      <c r="E37" s="7">
        <v>31.9</v>
      </c>
      <c r="F37" s="7">
        <v>2.9</v>
      </c>
      <c r="G37" s="8">
        <v>29.1</v>
      </c>
    </row>
    <row r="38" spans="1:7" ht="15" customHeight="1" x14ac:dyDescent="0.3">
      <c r="A38" s="78" t="s">
        <v>15</v>
      </c>
      <c r="B38" s="78"/>
      <c r="C38" s="22"/>
      <c r="D38" s="7"/>
      <c r="E38" s="7"/>
      <c r="F38" s="7"/>
      <c r="G38" s="8"/>
    </row>
    <row r="39" spans="1:7" ht="15" customHeight="1" x14ac:dyDescent="0.3">
      <c r="A39" s="77" t="s">
        <v>16</v>
      </c>
      <c r="B39" s="77"/>
      <c r="C39" s="7">
        <v>848.1</v>
      </c>
      <c r="D39" s="7">
        <v>898.4</v>
      </c>
      <c r="E39" s="7">
        <v>-50.4</v>
      </c>
      <c r="F39" s="7">
        <v>2.2000000000000002</v>
      </c>
      <c r="G39" s="8">
        <v>-52.6</v>
      </c>
    </row>
    <row r="40" spans="1:7" ht="15" customHeight="1" x14ac:dyDescent="0.3">
      <c r="A40" s="78" t="s">
        <v>17</v>
      </c>
      <c r="B40" s="78"/>
      <c r="C40" s="7"/>
      <c r="D40" s="7"/>
      <c r="E40" s="7"/>
      <c r="F40" s="7"/>
      <c r="G40" s="8"/>
    </row>
    <row r="41" spans="1:7" ht="15" customHeight="1" x14ac:dyDescent="0.3">
      <c r="A41" s="77" t="s">
        <v>18</v>
      </c>
      <c r="B41" s="77"/>
      <c r="C41" s="7">
        <v>75.900000000000006</v>
      </c>
      <c r="D41" s="7">
        <v>52.8</v>
      </c>
      <c r="E41" s="7">
        <v>23.1</v>
      </c>
      <c r="F41" s="7">
        <v>0</v>
      </c>
      <c r="G41" s="8">
        <v>23.1</v>
      </c>
    </row>
    <row r="42" spans="1:7" ht="15" customHeight="1" x14ac:dyDescent="0.3">
      <c r="A42" s="78" t="s">
        <v>19</v>
      </c>
      <c r="B42" s="78"/>
      <c r="C42" s="7"/>
      <c r="D42" s="7"/>
      <c r="E42" s="7"/>
      <c r="F42" s="7"/>
      <c r="G42" s="8"/>
    </row>
    <row r="43" spans="1:7" s="19" customFormat="1" ht="19.95" customHeight="1" x14ac:dyDescent="0.2">
      <c r="A43" s="73" t="s">
        <v>133</v>
      </c>
      <c r="B43" s="73"/>
      <c r="C43" s="73"/>
      <c r="D43" s="73"/>
      <c r="E43" s="73"/>
      <c r="F43" s="73"/>
      <c r="G43" s="73"/>
    </row>
    <row r="44" spans="1:7" s="19" customFormat="1" ht="15" customHeight="1" x14ac:dyDescent="0.2">
      <c r="A44" s="74" t="s">
        <v>132</v>
      </c>
      <c r="B44" s="74"/>
      <c r="C44" s="74"/>
      <c r="D44" s="74"/>
      <c r="E44" s="74"/>
      <c r="F44" s="74"/>
      <c r="G44" s="74"/>
    </row>
  </sheetData>
  <mergeCells count="40">
    <mergeCell ref="A44:G44"/>
    <mergeCell ref="A25:B25"/>
    <mergeCell ref="A15:B15"/>
    <mergeCell ref="A36:B36"/>
    <mergeCell ref="A20:B20"/>
    <mergeCell ref="A32:B32"/>
    <mergeCell ref="A22:B22"/>
    <mergeCell ref="A26:B26"/>
    <mergeCell ref="A34:B34"/>
    <mergeCell ref="A37:B37"/>
    <mergeCell ref="A33:B33"/>
    <mergeCell ref="A39:B39"/>
    <mergeCell ref="A3:B4"/>
    <mergeCell ref="A24:B24"/>
    <mergeCell ref="A11:B11"/>
    <mergeCell ref="A12:B12"/>
    <mergeCell ref="A43:G43"/>
    <mergeCell ref="A23:B23"/>
    <mergeCell ref="A19:B19"/>
    <mergeCell ref="A28:B28"/>
    <mergeCell ref="A14:B14"/>
    <mergeCell ref="A27:B27"/>
    <mergeCell ref="A16:B16"/>
    <mergeCell ref="A17:B17"/>
    <mergeCell ref="F1:G1"/>
    <mergeCell ref="F2:G2"/>
    <mergeCell ref="A41:B41"/>
    <mergeCell ref="A42:B42"/>
    <mergeCell ref="A9:B9"/>
    <mergeCell ref="A10:B10"/>
    <mergeCell ref="A13:B13"/>
    <mergeCell ref="A18:B18"/>
    <mergeCell ref="A35:B35"/>
    <mergeCell ref="A21:B21"/>
    <mergeCell ref="A29:B29"/>
    <mergeCell ref="A31:B31"/>
    <mergeCell ref="A40:B40"/>
    <mergeCell ref="A38:B38"/>
    <mergeCell ref="C4:G4"/>
    <mergeCell ref="A30:B30"/>
  </mergeCells>
  <hyperlinks>
    <hyperlink ref="F1:F2" location="'Spis tablic   List of tables'!A1" display="Powrót do spisu tablic" xr:uid="{00000000-0004-0000-0200-000000000000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Normal="100" workbookViewId="0">
      <pane ySplit="4" topLeftCell="A5" activePane="bottomLeft" state="frozen"/>
      <selection pane="bottomLeft"/>
    </sheetView>
  </sheetViews>
  <sheetFormatPr defaultColWidth="8.88671875" defaultRowHeight="14.4" x14ac:dyDescent="0.3"/>
  <cols>
    <col min="1" max="1" width="38.6640625" customWidth="1"/>
    <col min="2" max="2" width="7.33203125" customWidth="1"/>
    <col min="3" max="4" width="9.44140625" customWidth="1"/>
    <col min="5" max="5" width="38" customWidth="1"/>
    <col min="6" max="6" width="20.6640625" customWidth="1"/>
  </cols>
  <sheetData>
    <row r="1" spans="1:6" ht="15" customHeight="1" x14ac:dyDescent="0.3">
      <c r="A1" s="2" t="s">
        <v>142</v>
      </c>
      <c r="B1" s="2"/>
      <c r="C1" s="2"/>
      <c r="D1" s="2"/>
      <c r="E1" s="36" t="s">
        <v>57</v>
      </c>
    </row>
    <row r="2" spans="1:6" ht="15" customHeight="1" x14ac:dyDescent="0.3">
      <c r="A2" s="47" t="s">
        <v>117</v>
      </c>
      <c r="B2" s="2"/>
      <c r="C2" s="2"/>
      <c r="D2" s="2"/>
      <c r="E2" s="37" t="s">
        <v>58</v>
      </c>
    </row>
    <row r="3" spans="1:6" ht="57" customHeight="1" x14ac:dyDescent="0.3">
      <c r="A3" s="83" t="s">
        <v>21</v>
      </c>
      <c r="B3" s="81"/>
      <c r="C3" s="81" t="s">
        <v>65</v>
      </c>
      <c r="D3" s="81"/>
      <c r="E3" s="71" t="s">
        <v>22</v>
      </c>
    </row>
    <row r="4" spans="1:6" ht="28.5" customHeight="1" x14ac:dyDescent="0.3">
      <c r="A4" s="83"/>
      <c r="B4" s="81"/>
      <c r="C4" s="6" t="s">
        <v>66</v>
      </c>
      <c r="D4" s="6" t="s">
        <v>67</v>
      </c>
      <c r="E4" s="72"/>
    </row>
    <row r="5" spans="1:6" ht="15" customHeight="1" x14ac:dyDescent="0.3">
      <c r="A5" s="30" t="s">
        <v>46</v>
      </c>
      <c r="B5" s="3">
        <v>2015</v>
      </c>
      <c r="C5" s="7">
        <v>4.0999999999999996</v>
      </c>
      <c r="D5" s="8">
        <v>3.5</v>
      </c>
      <c r="E5" s="42" t="s">
        <v>47</v>
      </c>
    </row>
    <row r="6" spans="1:6" ht="15" customHeight="1" x14ac:dyDescent="0.3">
      <c r="B6" s="3">
        <v>2020</v>
      </c>
      <c r="C6" s="7">
        <v>4.4000000000000004</v>
      </c>
      <c r="D6" s="8">
        <v>3.7</v>
      </c>
      <c r="E6" s="43"/>
    </row>
    <row r="7" spans="1:6" ht="15" customHeight="1" x14ac:dyDescent="0.3">
      <c r="A7" s="1"/>
      <c r="B7" s="3">
        <v>2022</v>
      </c>
      <c r="C7" s="7">
        <v>5.0999999999999996</v>
      </c>
      <c r="D7" s="8">
        <v>4.5999999999999996</v>
      </c>
      <c r="E7" s="43"/>
    </row>
    <row r="8" spans="1:6" ht="15" customHeight="1" x14ac:dyDescent="0.3">
      <c r="A8" s="1"/>
      <c r="B8" s="5">
        <v>2023</v>
      </c>
      <c r="C8" s="59">
        <v>4.5999999999999996</v>
      </c>
      <c r="D8" s="59">
        <v>4.0999999999999996</v>
      </c>
      <c r="E8" s="44"/>
    </row>
    <row r="9" spans="1:6" ht="15" customHeight="1" x14ac:dyDescent="0.3">
      <c r="A9" s="79" t="s">
        <v>23</v>
      </c>
      <c r="B9" s="79"/>
      <c r="C9" s="7"/>
      <c r="D9" s="8"/>
      <c r="E9" s="39" t="s">
        <v>24</v>
      </c>
      <c r="F9" s="45"/>
    </row>
    <row r="10" spans="1:6" ht="15" customHeight="1" x14ac:dyDescent="0.3">
      <c r="A10" s="77" t="s">
        <v>49</v>
      </c>
      <c r="B10" s="77"/>
      <c r="C10" s="7">
        <v>10.1</v>
      </c>
      <c r="D10" s="7">
        <v>9.8000000000000007</v>
      </c>
      <c r="E10" s="88" t="s">
        <v>50</v>
      </c>
      <c r="F10" s="89"/>
    </row>
    <row r="11" spans="1:6" ht="15" customHeight="1" x14ac:dyDescent="0.3">
      <c r="A11" s="77" t="s">
        <v>0</v>
      </c>
      <c r="B11" s="77"/>
      <c r="C11" s="7">
        <v>4.0999999999999996</v>
      </c>
      <c r="D11" s="8">
        <v>3.6</v>
      </c>
      <c r="E11" s="40" t="s">
        <v>1</v>
      </c>
      <c r="F11" s="45"/>
    </row>
    <row r="12" spans="1:6" ht="15" customHeight="1" x14ac:dyDescent="0.3">
      <c r="A12" s="85" t="s">
        <v>23</v>
      </c>
      <c r="B12" s="85"/>
      <c r="C12" s="7"/>
      <c r="D12" s="8"/>
      <c r="E12" s="90" t="s">
        <v>24</v>
      </c>
      <c r="F12" s="91"/>
    </row>
    <row r="13" spans="1:6" ht="15" customHeight="1" x14ac:dyDescent="0.3">
      <c r="A13" s="79" t="s">
        <v>2</v>
      </c>
      <c r="B13" s="79"/>
      <c r="C13" s="7">
        <v>4.3</v>
      </c>
      <c r="D13" s="8">
        <v>3.9</v>
      </c>
      <c r="E13" s="39" t="s">
        <v>3</v>
      </c>
      <c r="F13" s="45"/>
    </row>
    <row r="14" spans="1:6" ht="27" customHeight="1" x14ac:dyDescent="0.3">
      <c r="A14" s="79" t="s">
        <v>129</v>
      </c>
      <c r="B14" s="87"/>
      <c r="C14" s="7">
        <v>2.2999999999999998</v>
      </c>
      <c r="D14" s="8">
        <v>1.7</v>
      </c>
      <c r="E14" s="39" t="s">
        <v>130</v>
      </c>
      <c r="F14" s="45"/>
    </row>
    <row r="15" spans="1:6" ht="15" customHeight="1" x14ac:dyDescent="0.3">
      <c r="A15" s="77" t="s">
        <v>4</v>
      </c>
      <c r="B15" s="77"/>
      <c r="C15" s="7">
        <v>9.1</v>
      </c>
      <c r="D15" s="8">
        <v>7.6</v>
      </c>
      <c r="E15" s="40" t="s">
        <v>5</v>
      </c>
      <c r="F15" s="45"/>
    </row>
    <row r="16" spans="1:6" ht="15" customHeight="1" x14ac:dyDescent="0.3">
      <c r="A16" s="77" t="s">
        <v>103</v>
      </c>
      <c r="B16" s="77"/>
      <c r="C16" s="7">
        <v>4.2</v>
      </c>
      <c r="D16" s="8">
        <v>3.7</v>
      </c>
      <c r="E16" s="40" t="s">
        <v>104</v>
      </c>
      <c r="F16" s="45"/>
    </row>
    <row r="17" spans="1:6" ht="15" customHeight="1" x14ac:dyDescent="0.3">
      <c r="A17" s="77" t="s">
        <v>6</v>
      </c>
      <c r="B17" s="77"/>
      <c r="C17" s="7">
        <v>1.9</v>
      </c>
      <c r="D17" s="8">
        <v>1.4</v>
      </c>
      <c r="E17" s="40" t="s">
        <v>7</v>
      </c>
      <c r="F17" s="45"/>
    </row>
    <row r="18" spans="1:6" ht="15" customHeight="1" x14ac:dyDescent="0.3">
      <c r="A18" s="77" t="s">
        <v>105</v>
      </c>
      <c r="B18" s="77"/>
      <c r="C18" s="7">
        <v>9</v>
      </c>
      <c r="D18" s="8">
        <v>7.6</v>
      </c>
      <c r="E18" s="40" t="s">
        <v>106</v>
      </c>
      <c r="F18" s="45"/>
    </row>
    <row r="19" spans="1:6" ht="15" customHeight="1" x14ac:dyDescent="0.3">
      <c r="A19" s="77" t="s">
        <v>8</v>
      </c>
      <c r="B19" s="77"/>
      <c r="C19" s="7">
        <v>8.5</v>
      </c>
      <c r="D19" s="8">
        <v>7</v>
      </c>
      <c r="E19" s="40" t="s">
        <v>9</v>
      </c>
      <c r="F19" s="45"/>
    </row>
    <row r="20" spans="1:6" ht="15" customHeight="1" x14ac:dyDescent="0.3">
      <c r="A20" s="77" t="s">
        <v>10</v>
      </c>
      <c r="B20" s="77"/>
      <c r="C20" s="7">
        <v>14.7</v>
      </c>
      <c r="D20" s="8">
        <v>12.3</v>
      </c>
      <c r="E20" s="40" t="s">
        <v>11</v>
      </c>
      <c r="F20" s="45"/>
    </row>
    <row r="21" spans="1:6" ht="15" customHeight="1" x14ac:dyDescent="0.3">
      <c r="A21" s="77" t="s">
        <v>107</v>
      </c>
      <c r="B21" s="77"/>
      <c r="C21" s="7">
        <v>4.2</v>
      </c>
      <c r="D21" s="8">
        <v>3.5</v>
      </c>
      <c r="E21" s="40" t="s">
        <v>12</v>
      </c>
      <c r="F21" s="45"/>
    </row>
    <row r="22" spans="1:6" ht="15" customHeight="1" x14ac:dyDescent="0.3">
      <c r="A22" s="77" t="s">
        <v>13</v>
      </c>
      <c r="B22" s="77"/>
      <c r="C22" s="7">
        <v>10.4</v>
      </c>
      <c r="D22" s="8">
        <v>10.1</v>
      </c>
      <c r="E22" s="40" t="s">
        <v>14</v>
      </c>
      <c r="F22" s="45"/>
    </row>
    <row r="23" spans="1:6" ht="15" customHeight="1" x14ac:dyDescent="0.3">
      <c r="A23" s="77" t="s">
        <v>108</v>
      </c>
      <c r="B23" s="77"/>
      <c r="C23" s="7">
        <v>6.4</v>
      </c>
      <c r="D23" s="8">
        <v>5.8</v>
      </c>
      <c r="E23" s="40" t="s">
        <v>15</v>
      </c>
      <c r="F23" s="45"/>
    </row>
    <row r="24" spans="1:6" ht="15" customHeight="1" x14ac:dyDescent="0.3">
      <c r="A24" s="77" t="s">
        <v>16</v>
      </c>
      <c r="B24" s="77"/>
      <c r="C24" s="7">
        <v>-5.9</v>
      </c>
      <c r="D24" s="8">
        <v>-6.2</v>
      </c>
      <c r="E24" s="40" t="s">
        <v>17</v>
      </c>
      <c r="F24" s="45"/>
    </row>
    <row r="25" spans="1:6" ht="15" customHeight="1" x14ac:dyDescent="0.3">
      <c r="A25" s="77" t="s">
        <v>18</v>
      </c>
      <c r="B25" s="77"/>
      <c r="C25" s="7">
        <v>30.4</v>
      </c>
      <c r="D25" s="8">
        <v>30.4</v>
      </c>
      <c r="E25" s="40" t="s">
        <v>19</v>
      </c>
      <c r="F25" s="45"/>
    </row>
  </sheetData>
  <mergeCells count="22">
    <mergeCell ref="A13:B13"/>
    <mergeCell ref="A14:B14"/>
    <mergeCell ref="A15:B15"/>
    <mergeCell ref="A10:B10"/>
    <mergeCell ref="E10:F10"/>
    <mergeCell ref="E12:F12"/>
    <mergeCell ref="A12:B12"/>
    <mergeCell ref="A3:B4"/>
    <mergeCell ref="C3:D3"/>
    <mergeCell ref="A9:B9"/>
    <mergeCell ref="A11:B11"/>
    <mergeCell ref="E3:E4"/>
    <mergeCell ref="A16:B16"/>
    <mergeCell ref="A25:B25"/>
    <mergeCell ref="A17:B17"/>
    <mergeCell ref="A18:B18"/>
    <mergeCell ref="A23:B23"/>
    <mergeCell ref="A24:B24"/>
    <mergeCell ref="A19:B19"/>
    <mergeCell ref="A20:B20"/>
    <mergeCell ref="A22:B22"/>
    <mergeCell ref="A21:B21"/>
  </mergeCells>
  <hyperlinks>
    <hyperlink ref="E1:E2" location="'Spis tablic   List of tables'!A1" display="Powrót do spisu tablic" xr:uid="{00000000-0004-0000-0300-000000000000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zoomScaleNormal="100" workbookViewId="0">
      <pane ySplit="7" topLeftCell="A8" activePane="bottomLeft" state="frozen"/>
      <selection pane="bottomLeft"/>
    </sheetView>
  </sheetViews>
  <sheetFormatPr defaultColWidth="9.33203125" defaultRowHeight="11.4" x14ac:dyDescent="0.2"/>
  <cols>
    <col min="1" max="1" width="36.33203125" style="2" customWidth="1"/>
    <col min="2" max="2" width="7.33203125" style="2" customWidth="1"/>
    <col min="3" max="8" width="14.33203125" style="2" customWidth="1"/>
    <col min="9" max="9" width="20.6640625" style="2" customWidth="1"/>
    <col min="10" max="16384" width="9.33203125" style="2"/>
  </cols>
  <sheetData>
    <row r="1" spans="1:9" ht="15" customHeight="1" x14ac:dyDescent="0.25">
      <c r="A1" s="2" t="s">
        <v>143</v>
      </c>
    </row>
    <row r="2" spans="1:9" ht="15" customHeight="1" x14ac:dyDescent="0.2">
      <c r="A2" s="50" t="s">
        <v>114</v>
      </c>
    </row>
    <row r="3" spans="1:9" ht="15" customHeight="1" x14ac:dyDescent="0.25">
      <c r="A3" s="47" t="s">
        <v>115</v>
      </c>
      <c r="G3" s="75" t="s">
        <v>57</v>
      </c>
      <c r="H3" s="75"/>
    </row>
    <row r="4" spans="1:9" ht="15" customHeight="1" x14ac:dyDescent="0.2">
      <c r="A4" s="51" t="s">
        <v>116</v>
      </c>
      <c r="G4" s="76" t="s">
        <v>58</v>
      </c>
      <c r="H4" s="76"/>
    </row>
    <row r="5" spans="1:9" ht="33" customHeight="1" x14ac:dyDescent="0.2">
      <c r="A5" s="98" t="s">
        <v>60</v>
      </c>
      <c r="B5" s="99"/>
      <c r="C5" s="104" t="s">
        <v>68</v>
      </c>
      <c r="D5" s="94" t="s">
        <v>69</v>
      </c>
      <c r="E5" s="82" t="s">
        <v>70</v>
      </c>
      <c r="F5" s="83"/>
      <c r="G5" s="94" t="s">
        <v>73</v>
      </c>
      <c r="H5" s="96" t="s">
        <v>74</v>
      </c>
    </row>
    <row r="6" spans="1:9" ht="65.099999999999994" customHeight="1" x14ac:dyDescent="0.2">
      <c r="A6" s="100"/>
      <c r="B6" s="101"/>
      <c r="C6" s="105"/>
      <c r="D6" s="95"/>
      <c r="E6" s="6" t="s">
        <v>71</v>
      </c>
      <c r="F6" s="6" t="s">
        <v>72</v>
      </c>
      <c r="G6" s="95"/>
      <c r="H6" s="97"/>
    </row>
    <row r="7" spans="1:9" ht="17.100000000000001" customHeight="1" x14ac:dyDescent="0.2">
      <c r="A7" s="102"/>
      <c r="B7" s="103"/>
      <c r="C7" s="82" t="s">
        <v>75</v>
      </c>
      <c r="D7" s="106"/>
      <c r="E7" s="106"/>
      <c r="F7" s="106"/>
      <c r="G7" s="106"/>
      <c r="H7" s="106"/>
    </row>
    <row r="8" spans="1:9" ht="15" customHeight="1" x14ac:dyDescent="0.25">
      <c r="A8" s="30" t="s">
        <v>46</v>
      </c>
      <c r="B8" s="3">
        <v>2015</v>
      </c>
      <c r="C8" s="7">
        <v>15307.7</v>
      </c>
      <c r="D8" s="7">
        <v>5314.1</v>
      </c>
      <c r="E8" s="7">
        <v>6838.7</v>
      </c>
      <c r="F8" s="7">
        <v>5583.7</v>
      </c>
      <c r="G8" s="7">
        <v>2777.2</v>
      </c>
      <c r="H8" s="8">
        <v>377.7</v>
      </c>
      <c r="I8" s="20"/>
    </row>
    <row r="9" spans="1:9" ht="15" customHeight="1" x14ac:dyDescent="0.2">
      <c r="A9" s="41" t="s">
        <v>47</v>
      </c>
      <c r="B9" s="3">
        <v>2020</v>
      </c>
      <c r="C9" s="7">
        <v>19840.3</v>
      </c>
      <c r="D9" s="7">
        <v>6925.7</v>
      </c>
      <c r="E9" s="7">
        <v>7279.6</v>
      </c>
      <c r="F9" s="7">
        <v>5924.9</v>
      </c>
      <c r="G9" s="7">
        <v>4883.2</v>
      </c>
      <c r="H9" s="8">
        <v>751.7</v>
      </c>
    </row>
    <row r="10" spans="1:9" ht="15" customHeight="1" x14ac:dyDescent="0.2">
      <c r="A10" s="1"/>
      <c r="B10" s="3">
        <v>2022</v>
      </c>
      <c r="C10" s="7">
        <v>27796.9</v>
      </c>
      <c r="D10" s="7">
        <v>11444.5</v>
      </c>
      <c r="E10" s="7">
        <v>10191.4</v>
      </c>
      <c r="F10" s="7">
        <v>8044.4</v>
      </c>
      <c r="G10" s="7">
        <v>5481.8</v>
      </c>
      <c r="H10" s="8">
        <v>679.2</v>
      </c>
    </row>
    <row r="11" spans="1:9" ht="15" customHeight="1" x14ac:dyDescent="0.25">
      <c r="A11" s="1"/>
      <c r="B11" s="60">
        <v>2023</v>
      </c>
      <c r="C11" s="4">
        <v>26661.7</v>
      </c>
      <c r="D11" s="4">
        <v>10500.2</v>
      </c>
      <c r="E11" s="4">
        <v>9341</v>
      </c>
      <c r="F11" s="4">
        <v>7481</v>
      </c>
      <c r="G11" s="4">
        <v>6037.6</v>
      </c>
      <c r="H11" s="57">
        <v>783</v>
      </c>
    </row>
    <row r="12" spans="1:9" ht="15" customHeight="1" x14ac:dyDescent="0.2">
      <c r="A12" s="79" t="s">
        <v>23</v>
      </c>
      <c r="B12" s="79"/>
      <c r="C12" s="7"/>
      <c r="D12" s="7"/>
      <c r="E12" s="7"/>
      <c r="F12" s="7"/>
      <c r="G12" s="7"/>
      <c r="H12" s="8"/>
    </row>
    <row r="13" spans="1:9" ht="15" customHeight="1" x14ac:dyDescent="0.2">
      <c r="A13" s="80" t="s">
        <v>24</v>
      </c>
      <c r="B13" s="80"/>
      <c r="C13" s="7"/>
      <c r="D13" s="7"/>
      <c r="E13" s="7"/>
      <c r="F13" s="7"/>
      <c r="G13" s="7"/>
      <c r="H13" s="8"/>
    </row>
    <row r="14" spans="1:9" ht="15" customHeight="1" x14ac:dyDescent="0.2">
      <c r="A14" s="77" t="s">
        <v>49</v>
      </c>
      <c r="B14" s="77"/>
      <c r="C14" s="7">
        <v>1636.9</v>
      </c>
      <c r="D14" s="7">
        <v>512.79999999999995</v>
      </c>
      <c r="E14" s="7">
        <v>238.6</v>
      </c>
      <c r="F14" s="7">
        <v>153.1</v>
      </c>
      <c r="G14" s="7">
        <v>869.9</v>
      </c>
      <c r="H14" s="8">
        <v>15.6</v>
      </c>
    </row>
    <row r="15" spans="1:9" ht="15" customHeight="1" x14ac:dyDescent="0.2">
      <c r="A15" s="78" t="s">
        <v>50</v>
      </c>
      <c r="B15" s="78"/>
      <c r="C15" s="7"/>
      <c r="D15" s="7"/>
      <c r="E15" s="61"/>
      <c r="F15" s="61"/>
      <c r="G15" s="61"/>
      <c r="H15" s="62"/>
    </row>
    <row r="16" spans="1:9" ht="15" customHeight="1" x14ac:dyDescent="0.2">
      <c r="A16" s="77" t="s">
        <v>0</v>
      </c>
      <c r="B16" s="92"/>
      <c r="C16" s="7">
        <v>15743.8</v>
      </c>
      <c r="D16" s="7">
        <v>6099.3</v>
      </c>
      <c r="E16" s="7">
        <v>6275.4</v>
      </c>
      <c r="F16" s="7">
        <v>5166.3</v>
      </c>
      <c r="G16" s="7">
        <v>2930</v>
      </c>
      <c r="H16" s="8">
        <v>439.1</v>
      </c>
    </row>
    <row r="17" spans="1:8" ht="15" customHeight="1" x14ac:dyDescent="0.2">
      <c r="A17" s="78" t="s">
        <v>1</v>
      </c>
      <c r="B17" s="93"/>
      <c r="C17" s="7"/>
      <c r="D17" s="7"/>
      <c r="E17" s="7"/>
      <c r="F17" s="7"/>
      <c r="G17" s="7"/>
      <c r="H17" s="8"/>
    </row>
    <row r="18" spans="1:8" ht="15" customHeight="1" x14ac:dyDescent="0.2">
      <c r="A18" s="85" t="s">
        <v>23</v>
      </c>
      <c r="B18" s="85"/>
      <c r="C18" s="7"/>
      <c r="D18" s="7"/>
      <c r="E18" s="7"/>
      <c r="F18" s="7"/>
      <c r="G18" s="7"/>
      <c r="H18" s="8"/>
    </row>
    <row r="19" spans="1:8" ht="15" customHeight="1" x14ac:dyDescent="0.2">
      <c r="A19" s="84" t="s">
        <v>24</v>
      </c>
      <c r="B19" s="84"/>
      <c r="C19" s="7"/>
      <c r="D19" s="7"/>
      <c r="E19" s="7"/>
      <c r="F19" s="7"/>
      <c r="G19" s="7"/>
      <c r="H19" s="8"/>
    </row>
    <row r="20" spans="1:8" ht="15" customHeight="1" x14ac:dyDescent="0.2">
      <c r="A20" s="79" t="s">
        <v>2</v>
      </c>
      <c r="B20" s="108"/>
      <c r="C20" s="7">
        <v>14710</v>
      </c>
      <c r="D20" s="7">
        <v>5907.2</v>
      </c>
      <c r="E20" s="7">
        <v>5773.2</v>
      </c>
      <c r="F20" s="7">
        <v>4757.6000000000004</v>
      </c>
      <c r="G20" s="7">
        <v>2615.9</v>
      </c>
      <c r="H20" s="8">
        <v>413.8</v>
      </c>
    </row>
    <row r="21" spans="1:8" ht="15" customHeight="1" x14ac:dyDescent="0.2">
      <c r="A21" s="80" t="s">
        <v>3</v>
      </c>
      <c r="B21" s="107"/>
      <c r="C21" s="7"/>
      <c r="D21" s="7"/>
      <c r="E21" s="7"/>
      <c r="F21" s="7"/>
      <c r="G21" s="7"/>
      <c r="H21" s="8"/>
    </row>
    <row r="22" spans="1:8" ht="27" customHeight="1" x14ac:dyDescent="0.2">
      <c r="A22" s="79" t="s">
        <v>129</v>
      </c>
      <c r="B22" s="108"/>
      <c r="C22" s="7">
        <v>475</v>
      </c>
      <c r="D22" s="7">
        <v>45.6</v>
      </c>
      <c r="E22" s="7">
        <v>226.6</v>
      </c>
      <c r="F22" s="7">
        <v>172.3</v>
      </c>
      <c r="G22" s="7">
        <v>189.3</v>
      </c>
      <c r="H22" s="8">
        <v>13.4</v>
      </c>
    </row>
    <row r="23" spans="1:8" ht="27" customHeight="1" x14ac:dyDescent="0.2">
      <c r="A23" s="80" t="s">
        <v>130</v>
      </c>
      <c r="B23" s="107"/>
      <c r="C23" s="7"/>
      <c r="D23" s="7"/>
      <c r="E23" s="7"/>
      <c r="F23" s="7"/>
      <c r="G23" s="7"/>
      <c r="H23" s="8"/>
    </row>
    <row r="24" spans="1:8" ht="15" customHeight="1" x14ac:dyDescent="0.2">
      <c r="A24" s="77" t="s">
        <v>4</v>
      </c>
      <c r="B24" s="92"/>
      <c r="C24" s="7">
        <v>2123.5</v>
      </c>
      <c r="D24" s="7">
        <v>988</v>
      </c>
      <c r="E24" s="7">
        <v>501.6</v>
      </c>
      <c r="F24" s="7">
        <v>382.2</v>
      </c>
      <c r="G24" s="7">
        <v>471.8</v>
      </c>
      <c r="H24" s="8">
        <v>162.1</v>
      </c>
    </row>
    <row r="25" spans="1:8" ht="15" customHeight="1" x14ac:dyDescent="0.2">
      <c r="A25" s="78" t="s">
        <v>5</v>
      </c>
      <c r="B25" s="93"/>
      <c r="C25" s="7"/>
      <c r="D25" s="7"/>
      <c r="E25" s="7"/>
      <c r="F25" s="7"/>
      <c r="G25" s="7"/>
      <c r="H25" s="8"/>
    </row>
    <row r="26" spans="1:8" ht="15" customHeight="1" x14ac:dyDescent="0.2">
      <c r="A26" s="77" t="s">
        <v>103</v>
      </c>
      <c r="B26" s="92"/>
      <c r="C26" s="7">
        <v>4862.8</v>
      </c>
      <c r="D26" s="7">
        <v>2698.5</v>
      </c>
      <c r="E26" s="7">
        <v>1591.2</v>
      </c>
      <c r="F26" s="7">
        <v>1275</v>
      </c>
      <c r="G26" s="7">
        <v>534.79999999999995</v>
      </c>
      <c r="H26" s="8">
        <v>38.299999999999997</v>
      </c>
    </row>
    <row r="27" spans="1:8" ht="15" customHeight="1" x14ac:dyDescent="0.2">
      <c r="A27" s="78" t="s">
        <v>104</v>
      </c>
      <c r="B27" s="93"/>
      <c r="C27" s="7"/>
      <c r="D27" s="7"/>
      <c r="E27" s="7"/>
      <c r="F27" s="7"/>
      <c r="G27" s="7"/>
      <c r="H27" s="8"/>
    </row>
    <row r="28" spans="1:8" ht="15" customHeight="1" x14ac:dyDescent="0.2">
      <c r="A28" s="77" t="s">
        <v>6</v>
      </c>
      <c r="B28" s="92"/>
      <c r="C28" s="7">
        <v>463.3</v>
      </c>
      <c r="D28" s="7">
        <v>40.9</v>
      </c>
      <c r="E28" s="7">
        <v>255.7</v>
      </c>
      <c r="F28" s="7">
        <v>165.9</v>
      </c>
      <c r="G28" s="7">
        <v>158.4</v>
      </c>
      <c r="H28" s="8">
        <v>8.3000000000000007</v>
      </c>
    </row>
    <row r="29" spans="1:8" ht="15" customHeight="1" x14ac:dyDescent="0.2">
      <c r="A29" s="78" t="s">
        <v>7</v>
      </c>
      <c r="B29" s="93"/>
      <c r="C29" s="7"/>
      <c r="D29" s="7"/>
      <c r="E29" s="7"/>
      <c r="F29" s="7"/>
      <c r="G29" s="7"/>
      <c r="H29" s="8"/>
    </row>
    <row r="30" spans="1:8" ht="15" customHeight="1" x14ac:dyDescent="0.2">
      <c r="A30" s="77" t="s">
        <v>105</v>
      </c>
      <c r="B30" s="92"/>
      <c r="C30" s="7">
        <v>160</v>
      </c>
      <c r="D30" s="7">
        <v>16.3</v>
      </c>
      <c r="E30" s="7">
        <v>58.1</v>
      </c>
      <c r="F30" s="7">
        <v>29</v>
      </c>
      <c r="G30" s="7">
        <v>83.2</v>
      </c>
      <c r="H30" s="8">
        <v>2.5</v>
      </c>
    </row>
    <row r="31" spans="1:8" ht="15" customHeight="1" x14ac:dyDescent="0.2">
      <c r="A31" s="78" t="s">
        <v>106</v>
      </c>
      <c r="B31" s="93"/>
      <c r="C31" s="7"/>
      <c r="D31" s="7"/>
      <c r="E31" s="7"/>
      <c r="F31" s="7"/>
      <c r="G31" s="7"/>
      <c r="H31" s="8"/>
    </row>
    <row r="32" spans="1:8" ht="15" customHeight="1" x14ac:dyDescent="0.2">
      <c r="A32" s="77" t="s">
        <v>8</v>
      </c>
      <c r="B32" s="92"/>
      <c r="C32" s="7">
        <v>195.4</v>
      </c>
      <c r="D32" s="7">
        <v>18.3</v>
      </c>
      <c r="E32" s="7">
        <v>79.099999999999994</v>
      </c>
      <c r="F32" s="7">
        <v>74.3</v>
      </c>
      <c r="G32" s="7">
        <v>81.599999999999994</v>
      </c>
      <c r="H32" s="8">
        <v>16.399999999999999</v>
      </c>
    </row>
    <row r="33" spans="1:8" ht="15" customHeight="1" x14ac:dyDescent="0.2">
      <c r="A33" s="78" t="s">
        <v>9</v>
      </c>
      <c r="B33" s="93"/>
      <c r="C33" s="7"/>
      <c r="D33" s="7"/>
      <c r="E33" s="7"/>
      <c r="F33" s="7"/>
      <c r="G33" s="7"/>
      <c r="H33" s="8"/>
    </row>
    <row r="34" spans="1:8" ht="15" customHeight="1" x14ac:dyDescent="0.2">
      <c r="A34" s="77" t="s">
        <v>10</v>
      </c>
      <c r="B34" s="92"/>
      <c r="C34" s="7">
        <v>179.7</v>
      </c>
      <c r="D34" s="7">
        <v>0.2</v>
      </c>
      <c r="E34" s="7">
        <v>17.5</v>
      </c>
      <c r="F34" s="7">
        <v>16.2</v>
      </c>
      <c r="G34" s="7">
        <v>161.6</v>
      </c>
      <c r="H34" s="8">
        <v>0.4</v>
      </c>
    </row>
    <row r="35" spans="1:8" ht="15" customHeight="1" x14ac:dyDescent="0.2">
      <c r="A35" s="78" t="s">
        <v>11</v>
      </c>
      <c r="B35" s="93"/>
      <c r="C35" s="7"/>
      <c r="D35" s="7"/>
      <c r="E35" s="7"/>
      <c r="F35" s="7"/>
      <c r="G35" s="7"/>
      <c r="H35" s="8"/>
    </row>
    <row r="36" spans="1:8" ht="15" customHeight="1" x14ac:dyDescent="0.2">
      <c r="A36" s="77" t="s">
        <v>107</v>
      </c>
      <c r="B36" s="92"/>
      <c r="C36" s="7">
        <v>490.1</v>
      </c>
      <c r="D36" s="7">
        <v>10.4</v>
      </c>
      <c r="E36" s="7">
        <v>55.2</v>
      </c>
      <c r="F36" s="7">
        <v>40.299999999999997</v>
      </c>
      <c r="G36" s="7">
        <v>338.6</v>
      </c>
      <c r="H36" s="8">
        <v>85.9</v>
      </c>
    </row>
    <row r="37" spans="1:8" ht="15" customHeight="1" x14ac:dyDescent="0.2">
      <c r="A37" s="78" t="s">
        <v>12</v>
      </c>
      <c r="B37" s="93"/>
      <c r="C37" s="7"/>
      <c r="D37" s="7"/>
      <c r="E37" s="7"/>
      <c r="F37" s="7"/>
      <c r="G37" s="7"/>
      <c r="H37" s="8"/>
    </row>
    <row r="38" spans="1:8" ht="15" customHeight="1" x14ac:dyDescent="0.2">
      <c r="A38" s="77" t="s">
        <v>13</v>
      </c>
      <c r="B38" s="92"/>
      <c r="C38" s="7">
        <v>437.7</v>
      </c>
      <c r="D38" s="7">
        <v>68</v>
      </c>
      <c r="E38" s="7">
        <v>83.3</v>
      </c>
      <c r="F38" s="7">
        <v>49.4</v>
      </c>
      <c r="G38" s="7">
        <v>280.39999999999998</v>
      </c>
      <c r="H38" s="8">
        <v>6.1</v>
      </c>
    </row>
    <row r="39" spans="1:8" ht="15" customHeight="1" x14ac:dyDescent="0.2">
      <c r="A39" s="78" t="s">
        <v>14</v>
      </c>
      <c r="B39" s="93"/>
      <c r="C39" s="7"/>
      <c r="D39" s="7"/>
      <c r="E39" s="7"/>
      <c r="F39" s="7"/>
      <c r="G39" s="7"/>
      <c r="H39" s="8"/>
    </row>
    <row r="40" spans="1:8" ht="15" customHeight="1" x14ac:dyDescent="0.2">
      <c r="A40" s="77" t="s">
        <v>108</v>
      </c>
      <c r="B40" s="92"/>
      <c r="C40" s="7">
        <v>147.6</v>
      </c>
      <c r="D40" s="7">
        <v>32.799999999999997</v>
      </c>
      <c r="E40" s="7">
        <v>72</v>
      </c>
      <c r="F40" s="7">
        <v>52.8</v>
      </c>
      <c r="G40" s="7">
        <v>39.799999999999997</v>
      </c>
      <c r="H40" s="8">
        <v>3</v>
      </c>
    </row>
    <row r="41" spans="1:8" ht="15" customHeight="1" x14ac:dyDescent="0.2">
      <c r="A41" s="78" t="s">
        <v>15</v>
      </c>
      <c r="B41" s="93"/>
      <c r="C41" s="7"/>
      <c r="D41" s="7"/>
      <c r="E41" s="7"/>
      <c r="F41" s="7"/>
      <c r="G41" s="7"/>
      <c r="H41" s="8"/>
    </row>
    <row r="42" spans="1:8" ht="15" customHeight="1" x14ac:dyDescent="0.2">
      <c r="A42" s="77" t="s">
        <v>16</v>
      </c>
      <c r="B42" s="92"/>
      <c r="C42" s="7">
        <v>134.19999999999999</v>
      </c>
      <c r="D42" s="7">
        <v>9.6999999999999993</v>
      </c>
      <c r="E42" s="7">
        <v>74.099999999999994</v>
      </c>
      <c r="F42" s="7">
        <v>69.3</v>
      </c>
      <c r="G42" s="7">
        <v>46.7</v>
      </c>
      <c r="H42" s="8">
        <v>3.7</v>
      </c>
    </row>
    <row r="43" spans="1:8" ht="15" customHeight="1" x14ac:dyDescent="0.2">
      <c r="A43" s="78" t="s">
        <v>17</v>
      </c>
      <c r="B43" s="93"/>
      <c r="C43" s="7"/>
      <c r="D43" s="7"/>
      <c r="E43" s="7"/>
      <c r="F43" s="7"/>
      <c r="G43" s="7"/>
      <c r="H43" s="8"/>
    </row>
    <row r="44" spans="1:8" ht="15" customHeight="1" x14ac:dyDescent="0.2">
      <c r="A44" s="77" t="s">
        <v>18</v>
      </c>
      <c r="B44" s="92"/>
      <c r="C44" s="7">
        <v>44.3</v>
      </c>
      <c r="D44" s="7">
        <v>4.8</v>
      </c>
      <c r="E44" s="7">
        <v>32.200000000000003</v>
      </c>
      <c r="F44" s="7">
        <v>3.7</v>
      </c>
      <c r="G44" s="7">
        <v>6.2</v>
      </c>
      <c r="H44" s="8">
        <v>0</v>
      </c>
    </row>
    <row r="45" spans="1:8" ht="15" customHeight="1" x14ac:dyDescent="0.2">
      <c r="A45" s="78" t="s">
        <v>19</v>
      </c>
      <c r="B45" s="93"/>
      <c r="C45" s="7"/>
      <c r="D45" s="7"/>
      <c r="E45" s="7"/>
      <c r="F45" s="7"/>
      <c r="G45" s="7"/>
      <c r="H45" s="8"/>
    </row>
  </sheetData>
  <mergeCells count="43">
    <mergeCell ref="A12:B12"/>
    <mergeCell ref="A18:B18"/>
    <mergeCell ref="A19:B19"/>
    <mergeCell ref="A20:B20"/>
    <mergeCell ref="A13:B13"/>
    <mergeCell ref="A16:B16"/>
    <mergeCell ref="A14:B14"/>
    <mergeCell ref="A17:B17"/>
    <mergeCell ref="A15:B15"/>
    <mergeCell ref="A21:B21"/>
    <mergeCell ref="A22:B22"/>
    <mergeCell ref="A23:B23"/>
    <mergeCell ref="A25:B25"/>
    <mergeCell ref="A27:B27"/>
    <mergeCell ref="A24:B24"/>
    <mergeCell ref="A26:B26"/>
    <mergeCell ref="A43:B43"/>
    <mergeCell ref="A32:B32"/>
    <mergeCell ref="A34:B34"/>
    <mergeCell ref="A35:B35"/>
    <mergeCell ref="A30:B30"/>
    <mergeCell ref="A31:B31"/>
    <mergeCell ref="A33:B33"/>
    <mergeCell ref="A42:B42"/>
    <mergeCell ref="A37:B37"/>
    <mergeCell ref="A38:B38"/>
    <mergeCell ref="A36:B36"/>
    <mergeCell ref="A28:B28"/>
    <mergeCell ref="G3:H3"/>
    <mergeCell ref="G4:H4"/>
    <mergeCell ref="A45:B45"/>
    <mergeCell ref="G5:G6"/>
    <mergeCell ref="H5:H6"/>
    <mergeCell ref="A5:B7"/>
    <mergeCell ref="C5:C6"/>
    <mergeCell ref="D5:D6"/>
    <mergeCell ref="E5:F5"/>
    <mergeCell ref="C7:H7"/>
    <mergeCell ref="A44:B44"/>
    <mergeCell ref="A29:B29"/>
    <mergeCell ref="A39:B39"/>
    <mergeCell ref="A40:B40"/>
    <mergeCell ref="A41:B41"/>
  </mergeCells>
  <hyperlinks>
    <hyperlink ref="G3:G4" location="'Spis tablic   List of tables'!A1" display="Powrót do spisu tablic" xr:uid="{00000000-0004-0000-0400-000000000000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7"/>
  <sheetViews>
    <sheetView zoomScaleNormal="100" workbookViewId="0">
      <pane ySplit="7" topLeftCell="A8" activePane="bottomLeft" state="frozen"/>
      <selection pane="bottomLeft"/>
    </sheetView>
  </sheetViews>
  <sheetFormatPr defaultRowHeight="14.4" x14ac:dyDescent="0.3"/>
  <cols>
    <col min="1" max="1" width="38.6640625" customWidth="1"/>
    <col min="2" max="2" width="7.33203125" customWidth="1"/>
    <col min="3" max="7" width="12.6640625" customWidth="1"/>
    <col min="8" max="8" width="20.6640625" customWidth="1"/>
  </cols>
  <sheetData>
    <row r="1" spans="1:7" ht="15" customHeight="1" x14ac:dyDescent="0.3">
      <c r="A1" s="2" t="s">
        <v>144</v>
      </c>
      <c r="B1" s="2"/>
      <c r="C1" s="2"/>
      <c r="D1" s="2"/>
      <c r="E1" s="2"/>
      <c r="F1" s="2"/>
      <c r="G1" s="2"/>
    </row>
    <row r="2" spans="1:7" ht="15" customHeight="1" x14ac:dyDescent="0.3">
      <c r="A2" s="50" t="s">
        <v>114</v>
      </c>
      <c r="B2" s="2"/>
      <c r="C2" s="2"/>
      <c r="D2" s="2"/>
      <c r="E2" s="2"/>
      <c r="F2" s="2"/>
      <c r="G2" s="2"/>
    </row>
    <row r="3" spans="1:7" ht="15" customHeight="1" x14ac:dyDescent="0.3">
      <c r="A3" s="47" t="s">
        <v>120</v>
      </c>
      <c r="B3" s="2"/>
      <c r="C3" s="2"/>
      <c r="D3" s="2"/>
      <c r="E3" s="2"/>
      <c r="F3" s="75" t="s">
        <v>57</v>
      </c>
      <c r="G3" s="75"/>
    </row>
    <row r="4" spans="1:7" ht="15" customHeight="1" x14ac:dyDescent="0.3">
      <c r="A4" s="51" t="s">
        <v>116</v>
      </c>
      <c r="B4" s="2"/>
      <c r="C4" s="2"/>
      <c r="D4" s="2"/>
      <c r="E4" s="2"/>
      <c r="F4" s="76" t="s">
        <v>58</v>
      </c>
      <c r="G4" s="76"/>
    </row>
    <row r="5" spans="1:7" ht="17.100000000000001" customHeight="1" x14ac:dyDescent="0.3">
      <c r="A5" s="83" t="s">
        <v>60</v>
      </c>
      <c r="B5" s="81"/>
      <c r="C5" s="94" t="s">
        <v>77</v>
      </c>
      <c r="D5" s="82" t="s">
        <v>76</v>
      </c>
      <c r="E5" s="106"/>
      <c r="F5" s="106"/>
      <c r="G5" s="106"/>
    </row>
    <row r="6" spans="1:7" ht="123" customHeight="1" x14ac:dyDescent="0.3">
      <c r="A6" s="83"/>
      <c r="B6" s="81"/>
      <c r="C6" s="95"/>
      <c r="D6" s="6" t="s">
        <v>78</v>
      </c>
      <c r="E6" s="6" t="s">
        <v>79</v>
      </c>
      <c r="F6" s="6" t="s">
        <v>80</v>
      </c>
      <c r="G6" s="9" t="s">
        <v>81</v>
      </c>
    </row>
    <row r="7" spans="1:7" ht="15" customHeight="1" x14ac:dyDescent="0.3">
      <c r="A7" s="83"/>
      <c r="B7" s="81"/>
      <c r="C7" s="81" t="s">
        <v>82</v>
      </c>
      <c r="D7" s="81"/>
      <c r="E7" s="81"/>
      <c r="F7" s="81"/>
      <c r="G7" s="82"/>
    </row>
    <row r="8" spans="1:7" ht="15" customHeight="1" x14ac:dyDescent="0.3">
      <c r="A8" s="30" t="s">
        <v>46</v>
      </c>
      <c r="B8" s="3">
        <v>2015</v>
      </c>
      <c r="C8" s="7">
        <v>17298.400000000001</v>
      </c>
      <c r="D8" s="7">
        <v>8814.6</v>
      </c>
      <c r="E8" s="7">
        <v>5565.2</v>
      </c>
      <c r="F8" s="7">
        <v>-529.70000000000005</v>
      </c>
      <c r="G8" s="8">
        <v>1672.4</v>
      </c>
    </row>
    <row r="9" spans="1:7" ht="15" customHeight="1" x14ac:dyDescent="0.3">
      <c r="A9" s="41" t="s">
        <v>47</v>
      </c>
      <c r="B9" s="3">
        <v>2020</v>
      </c>
      <c r="C9" s="7">
        <v>22432.3</v>
      </c>
      <c r="D9" s="7">
        <v>8794.7999999999993</v>
      </c>
      <c r="E9" s="7">
        <v>10697.7</v>
      </c>
      <c r="F9" s="7">
        <v>-1237.8</v>
      </c>
      <c r="G9" s="8">
        <v>1911.4</v>
      </c>
    </row>
    <row r="10" spans="1:7" ht="15" customHeight="1" x14ac:dyDescent="0.3">
      <c r="A10" s="1"/>
      <c r="B10" s="3">
        <v>2022</v>
      </c>
      <c r="C10" s="7">
        <v>26474.2</v>
      </c>
      <c r="D10" s="7">
        <v>9305.2999999999993</v>
      </c>
      <c r="E10" s="7">
        <v>11015.9</v>
      </c>
      <c r="F10" s="7">
        <v>-1283.2</v>
      </c>
      <c r="G10" s="8">
        <v>3588.8</v>
      </c>
    </row>
    <row r="11" spans="1:7" ht="15" customHeight="1" x14ac:dyDescent="0.3">
      <c r="A11" s="1"/>
      <c r="B11" s="5">
        <v>2023</v>
      </c>
      <c r="C11" s="4">
        <v>27887.3</v>
      </c>
      <c r="D11" s="4">
        <v>9615.2999999999993</v>
      </c>
      <c r="E11" s="4">
        <v>12406.3</v>
      </c>
      <c r="F11" s="4">
        <v>-1812.9</v>
      </c>
      <c r="G11" s="63">
        <v>3081.7</v>
      </c>
    </row>
    <row r="12" spans="1:7" ht="15" customHeight="1" x14ac:dyDescent="0.3">
      <c r="A12" s="79" t="s">
        <v>23</v>
      </c>
      <c r="B12" s="79"/>
      <c r="C12" s="7"/>
      <c r="D12" s="7"/>
      <c r="E12" s="7"/>
      <c r="F12" s="7"/>
      <c r="G12" s="8"/>
    </row>
    <row r="13" spans="1:7" ht="15" customHeight="1" x14ac:dyDescent="0.3">
      <c r="A13" s="80" t="s">
        <v>24</v>
      </c>
      <c r="B13" s="80"/>
      <c r="C13" s="7"/>
      <c r="D13" s="7"/>
      <c r="E13" s="7"/>
      <c r="F13" s="7"/>
      <c r="G13" s="8"/>
    </row>
    <row r="14" spans="1:7" ht="15" customHeight="1" x14ac:dyDescent="0.3">
      <c r="A14" s="77" t="s">
        <v>49</v>
      </c>
      <c r="B14" s="77"/>
      <c r="C14" s="7">
        <v>2466.9</v>
      </c>
      <c r="D14" s="7">
        <v>1104.8</v>
      </c>
      <c r="E14" s="7">
        <v>852.4</v>
      </c>
      <c r="F14" s="7">
        <v>-122.9</v>
      </c>
      <c r="G14" s="8">
        <v>278.39999999999998</v>
      </c>
    </row>
    <row r="15" spans="1:7" ht="15" customHeight="1" x14ac:dyDescent="0.3">
      <c r="A15" s="78" t="s">
        <v>50</v>
      </c>
      <c r="B15" s="78"/>
      <c r="C15" s="7"/>
      <c r="D15" s="7"/>
      <c r="E15" s="7"/>
      <c r="F15" s="7"/>
      <c r="G15" s="8"/>
    </row>
    <row r="16" spans="1:7" ht="15" customHeight="1" x14ac:dyDescent="0.3">
      <c r="A16" s="77" t="s">
        <v>0</v>
      </c>
      <c r="B16" s="77"/>
      <c r="C16" s="7">
        <v>17197.400000000001</v>
      </c>
      <c r="D16" s="7">
        <v>5303.9</v>
      </c>
      <c r="E16" s="7">
        <v>8091</v>
      </c>
      <c r="F16" s="7">
        <v>-1415.8</v>
      </c>
      <c r="G16" s="8">
        <v>1720.1</v>
      </c>
    </row>
    <row r="17" spans="1:7" ht="15" customHeight="1" x14ac:dyDescent="0.3">
      <c r="A17" s="78" t="s">
        <v>1</v>
      </c>
      <c r="B17" s="78"/>
      <c r="C17" s="7"/>
      <c r="D17" s="7"/>
      <c r="E17" s="7"/>
      <c r="F17" s="7"/>
      <c r="G17" s="8"/>
    </row>
    <row r="18" spans="1:7" ht="15" customHeight="1" x14ac:dyDescent="0.3">
      <c r="A18" s="85" t="s">
        <v>23</v>
      </c>
      <c r="B18" s="85"/>
      <c r="C18" s="7"/>
      <c r="D18" s="7"/>
      <c r="E18" s="7"/>
      <c r="F18" s="7"/>
      <c r="G18" s="8"/>
    </row>
    <row r="19" spans="1:7" ht="15" customHeight="1" x14ac:dyDescent="0.3">
      <c r="A19" s="84" t="s">
        <v>24</v>
      </c>
      <c r="B19" s="84"/>
      <c r="C19" s="7"/>
      <c r="D19" s="7"/>
      <c r="E19" s="7"/>
      <c r="F19" s="7"/>
      <c r="G19" s="8"/>
    </row>
    <row r="20" spans="1:7" ht="15" customHeight="1" x14ac:dyDescent="0.3">
      <c r="A20" s="79" t="s">
        <v>2</v>
      </c>
      <c r="B20" s="79"/>
      <c r="C20" s="7">
        <v>15115.6</v>
      </c>
      <c r="D20" s="7">
        <v>3426.9</v>
      </c>
      <c r="E20" s="7">
        <v>7232.1</v>
      </c>
      <c r="F20" s="7">
        <v>-354.9</v>
      </c>
      <c r="G20" s="8">
        <v>1682.4</v>
      </c>
    </row>
    <row r="21" spans="1:7" ht="15" customHeight="1" x14ac:dyDescent="0.3">
      <c r="A21" s="80" t="s">
        <v>3</v>
      </c>
      <c r="B21" s="80"/>
      <c r="C21" s="7"/>
      <c r="D21" s="7"/>
      <c r="E21" s="7"/>
      <c r="F21" s="7"/>
      <c r="G21" s="8"/>
    </row>
    <row r="22" spans="1:7" ht="27" customHeight="1" x14ac:dyDescent="0.3">
      <c r="A22" s="79" t="s">
        <v>129</v>
      </c>
      <c r="B22" s="79"/>
      <c r="C22" s="7">
        <v>1637.2</v>
      </c>
      <c r="D22" s="7">
        <v>1185.3</v>
      </c>
      <c r="E22" s="7">
        <v>291.10000000000002</v>
      </c>
      <c r="F22" s="7">
        <v>18.600000000000001</v>
      </c>
      <c r="G22" s="8">
        <v>32</v>
      </c>
    </row>
    <row r="23" spans="1:7" ht="27" customHeight="1" x14ac:dyDescent="0.3">
      <c r="A23" s="80" t="s">
        <v>130</v>
      </c>
      <c r="B23" s="80"/>
      <c r="C23" s="7"/>
      <c r="D23" s="7"/>
      <c r="E23" s="7"/>
      <c r="F23" s="7"/>
      <c r="G23" s="8"/>
    </row>
    <row r="24" spans="1:7" ht="15" customHeight="1" x14ac:dyDescent="0.3">
      <c r="A24" s="77" t="s">
        <v>4</v>
      </c>
      <c r="B24" s="77"/>
      <c r="C24" s="7">
        <v>1435.4</v>
      </c>
      <c r="D24" s="7">
        <v>326.3</v>
      </c>
      <c r="E24" s="7">
        <v>582.4</v>
      </c>
      <c r="F24" s="7">
        <v>48.3</v>
      </c>
      <c r="G24" s="8">
        <v>252.6</v>
      </c>
    </row>
    <row r="25" spans="1:7" ht="15" customHeight="1" x14ac:dyDescent="0.3">
      <c r="A25" s="78" t="s">
        <v>5</v>
      </c>
      <c r="B25" s="78"/>
      <c r="C25" s="7"/>
      <c r="D25" s="7"/>
      <c r="E25" s="7"/>
      <c r="F25" s="7"/>
      <c r="G25" s="8"/>
    </row>
    <row r="26" spans="1:7" ht="15" customHeight="1" x14ac:dyDescent="0.3">
      <c r="A26" s="77" t="s">
        <v>103</v>
      </c>
      <c r="B26" s="77"/>
      <c r="C26" s="7">
        <v>3571.2</v>
      </c>
      <c r="D26" s="7">
        <v>851.6</v>
      </c>
      <c r="E26" s="7">
        <v>1705.1</v>
      </c>
      <c r="F26" s="7">
        <v>175</v>
      </c>
      <c r="G26" s="8">
        <v>614.70000000000005</v>
      </c>
    </row>
    <row r="27" spans="1:7" ht="15" customHeight="1" x14ac:dyDescent="0.3">
      <c r="A27" s="78" t="s">
        <v>104</v>
      </c>
      <c r="B27" s="78"/>
      <c r="C27" s="7"/>
      <c r="D27" s="7"/>
      <c r="E27" s="7"/>
      <c r="F27" s="7"/>
      <c r="G27" s="8"/>
    </row>
    <row r="28" spans="1:7" ht="15" customHeight="1" x14ac:dyDescent="0.3">
      <c r="A28" s="77" t="s">
        <v>6</v>
      </c>
      <c r="B28" s="77"/>
      <c r="C28" s="7">
        <v>708</v>
      </c>
      <c r="D28" s="7">
        <v>553.79999999999995</v>
      </c>
      <c r="E28" s="7">
        <v>207.8</v>
      </c>
      <c r="F28" s="7">
        <v>-146.6</v>
      </c>
      <c r="G28" s="8">
        <v>22.2</v>
      </c>
    </row>
    <row r="29" spans="1:7" ht="15" customHeight="1" x14ac:dyDescent="0.3">
      <c r="A29" s="78" t="s">
        <v>7</v>
      </c>
      <c r="B29" s="78"/>
      <c r="C29" s="7"/>
      <c r="D29" s="7"/>
      <c r="E29" s="7"/>
      <c r="F29" s="7"/>
      <c r="G29" s="8"/>
    </row>
    <row r="30" spans="1:7" ht="15" customHeight="1" x14ac:dyDescent="0.3">
      <c r="A30" s="77" t="s">
        <v>105</v>
      </c>
      <c r="B30" s="77"/>
      <c r="C30" s="7">
        <v>252.2</v>
      </c>
      <c r="D30" s="7">
        <v>130</v>
      </c>
      <c r="E30" s="7">
        <v>86.8</v>
      </c>
      <c r="F30" s="7">
        <v>-34.200000000000003</v>
      </c>
      <c r="G30" s="8">
        <v>50.8</v>
      </c>
    </row>
    <row r="31" spans="1:7" ht="15" customHeight="1" x14ac:dyDescent="0.3">
      <c r="A31" s="78" t="s">
        <v>106</v>
      </c>
      <c r="B31" s="78"/>
      <c r="C31" s="7"/>
      <c r="D31" s="7"/>
      <c r="E31" s="7"/>
      <c r="F31" s="7"/>
      <c r="G31" s="8"/>
    </row>
    <row r="32" spans="1:7" ht="15" customHeight="1" x14ac:dyDescent="0.3">
      <c r="A32" s="77" t="s">
        <v>8</v>
      </c>
      <c r="B32" s="77"/>
      <c r="C32" s="7">
        <v>123.9</v>
      </c>
      <c r="D32" s="7">
        <v>4.0999999999999996</v>
      </c>
      <c r="E32" s="7">
        <v>68.2</v>
      </c>
      <c r="F32" s="7">
        <v>6.8</v>
      </c>
      <c r="G32" s="8">
        <v>28.9</v>
      </c>
    </row>
    <row r="33" spans="1:7" ht="15" customHeight="1" x14ac:dyDescent="0.3">
      <c r="A33" s="78" t="s">
        <v>9</v>
      </c>
      <c r="B33" s="78"/>
      <c r="C33" s="7"/>
      <c r="D33" s="7"/>
      <c r="E33" s="7"/>
      <c r="F33" s="7"/>
      <c r="G33" s="8"/>
    </row>
    <row r="34" spans="1:7" ht="15" customHeight="1" x14ac:dyDescent="0.3">
      <c r="A34" s="77" t="s">
        <v>10</v>
      </c>
      <c r="B34" s="77"/>
      <c r="C34" s="7">
        <v>71.400000000000006</v>
      </c>
      <c r="D34" s="7">
        <v>16</v>
      </c>
      <c r="E34" s="7">
        <v>4.3</v>
      </c>
      <c r="F34" s="7">
        <v>5.5</v>
      </c>
      <c r="G34" s="8">
        <v>10.9</v>
      </c>
    </row>
    <row r="35" spans="1:7" ht="15" customHeight="1" x14ac:dyDescent="0.3">
      <c r="A35" s="78" t="s">
        <v>11</v>
      </c>
      <c r="B35" s="78"/>
      <c r="C35" s="7"/>
      <c r="D35" s="7"/>
      <c r="E35" s="7"/>
      <c r="F35" s="7"/>
      <c r="G35" s="8"/>
    </row>
    <row r="36" spans="1:7" ht="15" customHeight="1" x14ac:dyDescent="0.3">
      <c r="A36" s="77" t="s">
        <v>107</v>
      </c>
      <c r="B36" s="77"/>
      <c r="C36" s="7">
        <v>1384.7</v>
      </c>
      <c r="D36" s="7">
        <v>953.1</v>
      </c>
      <c r="E36" s="7">
        <v>373.4</v>
      </c>
      <c r="F36" s="7">
        <v>2.5</v>
      </c>
      <c r="G36" s="8">
        <v>34.9</v>
      </c>
    </row>
    <row r="37" spans="1:7" ht="15" customHeight="1" x14ac:dyDescent="0.3">
      <c r="A37" s="78" t="s">
        <v>12</v>
      </c>
      <c r="B37" s="78"/>
      <c r="C37" s="7"/>
      <c r="D37" s="7"/>
      <c r="E37" s="7"/>
      <c r="F37" s="7"/>
      <c r="G37" s="8"/>
    </row>
    <row r="38" spans="1:7" ht="15" customHeight="1" x14ac:dyDescent="0.3">
      <c r="A38" s="77" t="s">
        <v>13</v>
      </c>
      <c r="B38" s="77"/>
      <c r="C38" s="7">
        <v>496.2</v>
      </c>
      <c r="D38" s="7">
        <v>122.3</v>
      </c>
      <c r="E38" s="7">
        <v>183.2</v>
      </c>
      <c r="F38" s="7">
        <v>-19.2</v>
      </c>
      <c r="G38" s="8">
        <v>51.7</v>
      </c>
    </row>
    <row r="39" spans="1:7" ht="15" customHeight="1" x14ac:dyDescent="0.3">
      <c r="A39" s="78" t="s">
        <v>14</v>
      </c>
      <c r="B39" s="78"/>
      <c r="C39" s="7"/>
      <c r="D39" s="7"/>
      <c r="E39" s="7"/>
      <c r="F39" s="7"/>
      <c r="G39" s="8"/>
    </row>
    <row r="40" spans="1:7" ht="15" customHeight="1" x14ac:dyDescent="0.3">
      <c r="A40" s="77" t="s">
        <v>108</v>
      </c>
      <c r="B40" s="77"/>
      <c r="C40" s="7">
        <v>122.1</v>
      </c>
      <c r="D40" s="7">
        <v>28.6</v>
      </c>
      <c r="E40" s="7">
        <v>60.5</v>
      </c>
      <c r="F40" s="7">
        <v>5.8</v>
      </c>
      <c r="G40" s="8">
        <v>28.9</v>
      </c>
    </row>
    <row r="41" spans="1:7" ht="15" customHeight="1" x14ac:dyDescent="0.3">
      <c r="A41" s="78" t="s">
        <v>15</v>
      </c>
      <c r="B41" s="78"/>
      <c r="C41" s="7"/>
      <c r="D41" s="7"/>
      <c r="E41" s="7"/>
      <c r="F41" s="7"/>
      <c r="G41" s="8"/>
    </row>
    <row r="42" spans="1:7" ht="15" customHeight="1" x14ac:dyDescent="0.3">
      <c r="A42" s="77" t="s">
        <v>16</v>
      </c>
      <c r="B42" s="77"/>
      <c r="C42" s="7">
        <v>-48</v>
      </c>
      <c r="D42" s="7">
        <v>213.6</v>
      </c>
      <c r="E42" s="7">
        <v>140.80000000000001</v>
      </c>
      <c r="F42" s="7">
        <v>-326.3</v>
      </c>
      <c r="G42" s="8">
        <v>-52.6</v>
      </c>
    </row>
    <row r="43" spans="1:7" ht="15" customHeight="1" x14ac:dyDescent="0.3">
      <c r="A43" s="78" t="s">
        <v>17</v>
      </c>
      <c r="B43" s="78"/>
      <c r="C43" s="7"/>
      <c r="D43" s="7"/>
      <c r="E43" s="7"/>
      <c r="F43" s="7"/>
      <c r="G43" s="8"/>
    </row>
    <row r="44" spans="1:7" ht="15" customHeight="1" x14ac:dyDescent="0.3">
      <c r="A44" s="77" t="s">
        <v>18</v>
      </c>
      <c r="B44" s="77"/>
      <c r="C44" s="7">
        <v>52.7</v>
      </c>
      <c r="D44" s="7">
        <v>2.4</v>
      </c>
      <c r="E44" s="7">
        <v>18.5</v>
      </c>
      <c r="F44" s="7">
        <v>8.8000000000000007</v>
      </c>
      <c r="G44" s="8">
        <v>23.1</v>
      </c>
    </row>
    <row r="45" spans="1:7" ht="15" customHeight="1" x14ac:dyDescent="0.3">
      <c r="A45" s="78" t="s">
        <v>19</v>
      </c>
      <c r="B45" s="78"/>
      <c r="C45" s="7"/>
      <c r="D45" s="7"/>
      <c r="E45" s="7"/>
      <c r="F45" s="7"/>
      <c r="G45" s="8"/>
    </row>
    <row r="46" spans="1:7" s="19" customFormat="1" ht="20.100000000000001" customHeight="1" x14ac:dyDescent="0.2">
      <c r="A46" s="73" t="s">
        <v>148</v>
      </c>
      <c r="B46" s="73"/>
      <c r="C46" s="73"/>
      <c r="D46" s="73"/>
      <c r="E46" s="73"/>
      <c r="F46" s="73"/>
    </row>
    <row r="47" spans="1:7" s="19" customFormat="1" ht="15" customHeight="1" x14ac:dyDescent="0.2">
      <c r="A47" s="74" t="s">
        <v>149</v>
      </c>
      <c r="B47" s="74"/>
      <c r="C47" s="74"/>
      <c r="D47" s="74"/>
      <c r="E47" s="74"/>
      <c r="F47" s="74"/>
    </row>
  </sheetData>
  <mergeCells count="42">
    <mergeCell ref="A46:F46"/>
    <mergeCell ref="A47:F47"/>
    <mergeCell ref="A17:B17"/>
    <mergeCell ref="C7:G7"/>
    <mergeCell ref="A12:B12"/>
    <mergeCell ref="A13:B13"/>
    <mergeCell ref="A16:B16"/>
    <mergeCell ref="A5:B7"/>
    <mergeCell ref="A18:B18"/>
    <mergeCell ref="A19:B19"/>
    <mergeCell ref="A35:B35"/>
    <mergeCell ref="A36:B36"/>
    <mergeCell ref="A20:B20"/>
    <mergeCell ref="A21:B21"/>
    <mergeCell ref="D5:G5"/>
    <mergeCell ref="C5:C6"/>
    <mergeCell ref="A34:B34"/>
    <mergeCell ref="A37:B37"/>
    <mergeCell ref="A38:B38"/>
    <mergeCell ref="A24:B24"/>
    <mergeCell ref="A25:B25"/>
    <mergeCell ref="A45:B45"/>
    <mergeCell ref="A40:B40"/>
    <mergeCell ref="A41:B41"/>
    <mergeCell ref="A42:B42"/>
    <mergeCell ref="A43:B43"/>
    <mergeCell ref="F3:G3"/>
    <mergeCell ref="F4:G4"/>
    <mergeCell ref="A26:B26"/>
    <mergeCell ref="A27:B27"/>
    <mergeCell ref="A44:B44"/>
    <mergeCell ref="A14:B14"/>
    <mergeCell ref="A15:B15"/>
    <mergeCell ref="A22:B22"/>
    <mergeCell ref="A23:B23"/>
    <mergeCell ref="A39:B39"/>
    <mergeCell ref="A28:B28"/>
    <mergeCell ref="A29:B29"/>
    <mergeCell ref="A30:B30"/>
    <mergeCell ref="A31:B31"/>
    <mergeCell ref="A32:B32"/>
    <mergeCell ref="A33:B33"/>
  </mergeCells>
  <hyperlinks>
    <hyperlink ref="F3:F4" location="'Spis tablic   List of tables'!A1" display="Powrót do spisu tablic" xr:uid="{00000000-0004-0000-0500-000000000000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zoomScaleNormal="100" workbookViewId="0">
      <pane ySplit="8" topLeftCell="A9" activePane="bottomLeft" state="frozen"/>
      <selection pane="bottomLeft"/>
    </sheetView>
  </sheetViews>
  <sheetFormatPr defaultColWidth="8.88671875" defaultRowHeight="14.4" x14ac:dyDescent="0.3"/>
  <cols>
    <col min="1" max="1" width="38.6640625" customWidth="1"/>
    <col min="2" max="2" width="7.33203125" customWidth="1"/>
    <col min="3" max="8" width="11.5546875" customWidth="1"/>
    <col min="9" max="9" width="20.6640625" customWidth="1"/>
  </cols>
  <sheetData>
    <row r="1" spans="1:9" ht="15" customHeight="1" x14ac:dyDescent="0.3">
      <c r="A1" s="2" t="s">
        <v>145</v>
      </c>
      <c r="B1" s="2"/>
      <c r="C1" s="2"/>
      <c r="D1" s="2"/>
      <c r="E1" s="2"/>
      <c r="F1" s="2"/>
      <c r="G1" s="2"/>
      <c r="H1" s="2"/>
    </row>
    <row r="2" spans="1:9" ht="15" customHeight="1" x14ac:dyDescent="0.3">
      <c r="A2" s="50" t="s">
        <v>114</v>
      </c>
      <c r="B2" s="2"/>
      <c r="C2" s="2"/>
      <c r="D2" s="2"/>
      <c r="E2" s="2"/>
      <c r="F2" s="2"/>
      <c r="G2" s="2"/>
      <c r="H2" s="2"/>
    </row>
    <row r="3" spans="1:9" ht="15" customHeight="1" x14ac:dyDescent="0.3">
      <c r="A3" s="47" t="s">
        <v>121</v>
      </c>
      <c r="B3" s="2"/>
      <c r="C3" s="2"/>
      <c r="D3" s="2"/>
      <c r="E3" s="2"/>
      <c r="F3" s="2"/>
      <c r="G3" s="75" t="s">
        <v>57</v>
      </c>
      <c r="H3" s="75"/>
    </row>
    <row r="4" spans="1:9" ht="15" customHeight="1" x14ac:dyDescent="0.3">
      <c r="A4" s="51" t="s">
        <v>116</v>
      </c>
      <c r="B4" s="2"/>
      <c r="C4" s="2"/>
      <c r="D4" s="2"/>
      <c r="E4" s="2"/>
      <c r="F4" s="2"/>
      <c r="G4" s="76" t="s">
        <v>58</v>
      </c>
      <c r="H4" s="76"/>
    </row>
    <row r="5" spans="1:9" ht="30" customHeight="1" x14ac:dyDescent="0.3">
      <c r="A5" s="83" t="s">
        <v>60</v>
      </c>
      <c r="B5" s="81"/>
      <c r="C5" s="81" t="s">
        <v>85</v>
      </c>
      <c r="D5" s="82" t="s">
        <v>83</v>
      </c>
      <c r="E5" s="83"/>
      <c r="F5" s="81" t="s">
        <v>84</v>
      </c>
      <c r="G5" s="81"/>
      <c r="H5" s="82"/>
    </row>
    <row r="6" spans="1:9" ht="19.5" customHeight="1" x14ac:dyDescent="0.3">
      <c r="A6" s="83"/>
      <c r="B6" s="81"/>
      <c r="C6" s="81"/>
      <c r="D6" s="81" t="s">
        <v>71</v>
      </c>
      <c r="E6" s="81" t="s">
        <v>86</v>
      </c>
      <c r="F6" s="81" t="s">
        <v>71</v>
      </c>
      <c r="G6" s="81" t="s">
        <v>20</v>
      </c>
      <c r="H6" s="82"/>
    </row>
    <row r="7" spans="1:9" ht="78" customHeight="1" x14ac:dyDescent="0.3">
      <c r="A7" s="83"/>
      <c r="B7" s="81"/>
      <c r="C7" s="81"/>
      <c r="D7" s="81"/>
      <c r="E7" s="81"/>
      <c r="F7" s="81"/>
      <c r="G7" s="6" t="s">
        <v>131</v>
      </c>
      <c r="H7" s="9" t="s">
        <v>87</v>
      </c>
    </row>
    <row r="8" spans="1:9" ht="18" customHeight="1" x14ac:dyDescent="0.3">
      <c r="A8" s="83"/>
      <c r="B8" s="81"/>
      <c r="C8" s="81" t="s">
        <v>88</v>
      </c>
      <c r="D8" s="81"/>
      <c r="E8" s="81"/>
      <c r="F8" s="81"/>
      <c r="G8" s="81"/>
      <c r="H8" s="82"/>
    </row>
    <row r="9" spans="1:9" ht="15" customHeight="1" x14ac:dyDescent="0.3">
      <c r="A9" s="30" t="s">
        <v>46</v>
      </c>
      <c r="B9" s="3">
        <v>2015</v>
      </c>
      <c r="C9" s="7">
        <v>14254.4</v>
      </c>
      <c r="D9" s="7">
        <v>5065.6000000000004</v>
      </c>
      <c r="E9" s="7">
        <v>2795.9</v>
      </c>
      <c r="F9" s="7">
        <v>9188.7999999999993</v>
      </c>
      <c r="G9" s="7">
        <v>2489</v>
      </c>
      <c r="H9" s="8">
        <v>4554.3999999999996</v>
      </c>
    </row>
    <row r="10" spans="1:9" ht="15" customHeight="1" x14ac:dyDescent="0.3">
      <c r="A10" s="41" t="s">
        <v>47</v>
      </c>
      <c r="B10" s="3">
        <v>2020</v>
      </c>
      <c r="C10" s="7">
        <f>SUM(D10,F10)</f>
        <v>17763</v>
      </c>
      <c r="D10" s="7">
        <v>5753.3</v>
      </c>
      <c r="E10" s="7">
        <v>3675.2</v>
      </c>
      <c r="F10" s="7">
        <v>12009.7</v>
      </c>
      <c r="G10" s="7">
        <v>3247.2</v>
      </c>
      <c r="H10" s="8">
        <v>5240</v>
      </c>
    </row>
    <row r="11" spans="1:9" ht="15" customHeight="1" x14ac:dyDescent="0.3">
      <c r="A11" s="1"/>
      <c r="B11" s="3">
        <v>2022</v>
      </c>
      <c r="C11" s="7">
        <v>24598.9</v>
      </c>
      <c r="D11" s="7">
        <v>5793.9</v>
      </c>
      <c r="E11" s="7">
        <v>4774.8999999999996</v>
      </c>
      <c r="F11" s="7">
        <v>18805</v>
      </c>
      <c r="G11" s="7">
        <v>6106.7</v>
      </c>
      <c r="H11" s="8">
        <v>7917.3</v>
      </c>
    </row>
    <row r="12" spans="1:9" ht="15" customHeight="1" x14ac:dyDescent="0.3">
      <c r="A12" s="1"/>
      <c r="B12" s="5">
        <v>2023</v>
      </c>
      <c r="C12" s="4">
        <v>22323.4</v>
      </c>
      <c r="D12" s="4">
        <v>6826.5</v>
      </c>
      <c r="E12" s="4">
        <v>4439</v>
      </c>
      <c r="F12" s="4">
        <v>15496.9</v>
      </c>
      <c r="G12" s="4">
        <v>3780.8</v>
      </c>
      <c r="H12" s="63">
        <v>6838.8</v>
      </c>
      <c r="I12" s="21"/>
    </row>
    <row r="13" spans="1:9" ht="15" customHeight="1" x14ac:dyDescent="0.3">
      <c r="A13" s="79" t="s">
        <v>23</v>
      </c>
      <c r="B13" s="79"/>
      <c r="C13" s="7"/>
      <c r="D13" s="7"/>
      <c r="E13" s="7"/>
      <c r="F13" s="7"/>
      <c r="G13" s="7"/>
      <c r="H13" s="8"/>
    </row>
    <row r="14" spans="1:9" ht="15" customHeight="1" x14ac:dyDescent="0.3">
      <c r="A14" s="80" t="s">
        <v>24</v>
      </c>
      <c r="B14" s="80"/>
      <c r="C14" s="7"/>
      <c r="D14" s="7"/>
      <c r="E14" s="7"/>
      <c r="F14" s="7"/>
      <c r="G14" s="7"/>
      <c r="H14" s="8"/>
    </row>
    <row r="15" spans="1:9" ht="15" customHeight="1" x14ac:dyDescent="0.3">
      <c r="A15" s="77" t="s">
        <v>49</v>
      </c>
      <c r="B15" s="77"/>
      <c r="C15" s="7">
        <v>603</v>
      </c>
      <c r="D15" s="7">
        <v>203.9</v>
      </c>
      <c r="E15" s="7">
        <v>169.7</v>
      </c>
      <c r="F15" s="7">
        <v>399.1</v>
      </c>
      <c r="G15" s="7">
        <v>29</v>
      </c>
      <c r="H15" s="8">
        <v>160.5</v>
      </c>
    </row>
    <row r="16" spans="1:9" ht="15" customHeight="1" x14ac:dyDescent="0.3">
      <c r="A16" s="78" t="s">
        <v>50</v>
      </c>
      <c r="B16" s="78"/>
      <c r="C16" s="7"/>
      <c r="D16" s="7"/>
      <c r="E16" s="7"/>
      <c r="F16" s="7"/>
      <c r="G16" s="7"/>
      <c r="H16" s="8"/>
    </row>
    <row r="17" spans="1:8" ht="15" customHeight="1" x14ac:dyDescent="0.3">
      <c r="A17" s="77" t="s">
        <v>0</v>
      </c>
      <c r="B17" s="77"/>
      <c r="C17" s="7">
        <v>14709</v>
      </c>
      <c r="D17" s="7">
        <v>4643.3</v>
      </c>
      <c r="E17" s="7">
        <v>2899.3</v>
      </c>
      <c r="F17" s="7">
        <v>10065.700000000001</v>
      </c>
      <c r="G17" s="7">
        <v>2680.6</v>
      </c>
      <c r="H17" s="8">
        <v>4487</v>
      </c>
    </row>
    <row r="18" spans="1:8" ht="15" customHeight="1" x14ac:dyDescent="0.3">
      <c r="A18" s="78" t="s">
        <v>1</v>
      </c>
      <c r="B18" s="78"/>
      <c r="C18" s="7"/>
      <c r="D18" s="7"/>
      <c r="E18" s="7"/>
      <c r="F18" s="7"/>
      <c r="G18" s="7"/>
      <c r="H18" s="8"/>
    </row>
    <row r="19" spans="1:8" ht="15" customHeight="1" x14ac:dyDescent="0.3">
      <c r="A19" s="85" t="s">
        <v>23</v>
      </c>
      <c r="B19" s="85"/>
      <c r="C19" s="7"/>
      <c r="D19" s="7"/>
      <c r="E19" s="7"/>
      <c r="F19" s="7"/>
      <c r="G19" s="7"/>
      <c r="H19" s="8"/>
    </row>
    <row r="20" spans="1:8" ht="15" customHeight="1" x14ac:dyDescent="0.3">
      <c r="A20" s="84" t="s">
        <v>24</v>
      </c>
      <c r="B20" s="84"/>
      <c r="C20" s="7"/>
      <c r="D20" s="7"/>
      <c r="E20" s="7"/>
      <c r="F20" s="7"/>
      <c r="G20" s="7"/>
      <c r="H20" s="8"/>
    </row>
    <row r="21" spans="1:8" ht="15" customHeight="1" x14ac:dyDescent="0.3">
      <c r="A21" s="79" t="s">
        <v>2</v>
      </c>
      <c r="B21" s="79"/>
      <c r="C21" s="7">
        <v>12892.9</v>
      </c>
      <c r="D21" s="7">
        <v>3989.8</v>
      </c>
      <c r="E21" s="7">
        <v>2372.6</v>
      </c>
      <c r="F21" s="7">
        <v>8903.1</v>
      </c>
      <c r="G21" s="7">
        <v>2532.1</v>
      </c>
      <c r="H21" s="8">
        <v>4197.3</v>
      </c>
    </row>
    <row r="22" spans="1:8" ht="15" customHeight="1" x14ac:dyDescent="0.3">
      <c r="A22" s="80" t="s">
        <v>3</v>
      </c>
      <c r="B22" s="80"/>
      <c r="C22" s="7"/>
      <c r="D22" s="7"/>
      <c r="E22" s="7"/>
      <c r="F22" s="7"/>
      <c r="G22" s="7"/>
      <c r="H22" s="8"/>
    </row>
    <row r="23" spans="1:8" ht="27" customHeight="1" x14ac:dyDescent="0.3">
      <c r="A23" s="79" t="s">
        <v>129</v>
      </c>
      <c r="B23" s="79"/>
      <c r="C23" s="7">
        <v>731.9</v>
      </c>
      <c r="D23" s="7">
        <v>415.2</v>
      </c>
      <c r="E23" s="7">
        <v>320.60000000000002</v>
      </c>
      <c r="F23" s="7">
        <v>316.7</v>
      </c>
      <c r="G23" s="7">
        <v>86.2</v>
      </c>
      <c r="H23" s="8">
        <v>102.2</v>
      </c>
    </row>
    <row r="24" spans="1:8" ht="27" customHeight="1" x14ac:dyDescent="0.3">
      <c r="A24" s="80" t="s">
        <v>130</v>
      </c>
      <c r="B24" s="80"/>
      <c r="C24" s="7"/>
      <c r="D24" s="7"/>
      <c r="E24" s="7"/>
      <c r="F24" s="7"/>
      <c r="G24" s="7"/>
      <c r="H24" s="8"/>
    </row>
    <row r="25" spans="1:8" ht="15" customHeight="1" x14ac:dyDescent="0.3">
      <c r="A25" s="77" t="s">
        <v>4</v>
      </c>
      <c r="B25" s="77"/>
      <c r="C25" s="7">
        <v>1160.4000000000001</v>
      </c>
      <c r="D25" s="7">
        <v>233.2</v>
      </c>
      <c r="E25" s="7">
        <v>221.7</v>
      </c>
      <c r="F25" s="7">
        <v>927.2</v>
      </c>
      <c r="G25" s="7">
        <v>83.3</v>
      </c>
      <c r="H25" s="8">
        <v>376.5</v>
      </c>
    </row>
    <row r="26" spans="1:8" ht="15" customHeight="1" x14ac:dyDescent="0.3">
      <c r="A26" s="78" t="s">
        <v>5</v>
      </c>
      <c r="B26" s="78"/>
      <c r="C26" s="7"/>
      <c r="D26" s="7"/>
      <c r="E26" s="7"/>
      <c r="F26" s="7"/>
      <c r="G26" s="7"/>
      <c r="H26" s="8"/>
    </row>
    <row r="27" spans="1:8" ht="15" customHeight="1" x14ac:dyDescent="0.3">
      <c r="A27" s="77" t="s">
        <v>103</v>
      </c>
      <c r="B27" s="77"/>
      <c r="C27" s="7">
        <v>3259.3</v>
      </c>
      <c r="D27" s="7">
        <v>523.20000000000005</v>
      </c>
      <c r="E27" s="7">
        <v>402.3</v>
      </c>
      <c r="F27" s="7">
        <v>2736.1</v>
      </c>
      <c r="G27" s="7">
        <v>762</v>
      </c>
      <c r="H27" s="8">
        <v>1373.1</v>
      </c>
    </row>
    <row r="28" spans="1:8" ht="15" customHeight="1" x14ac:dyDescent="0.3">
      <c r="A28" s="78" t="s">
        <v>104</v>
      </c>
      <c r="B28" s="78"/>
      <c r="C28" s="7"/>
      <c r="D28" s="7"/>
      <c r="E28" s="7"/>
      <c r="F28" s="7"/>
      <c r="G28" s="7"/>
      <c r="H28" s="8"/>
    </row>
    <row r="29" spans="1:8" ht="15" customHeight="1" x14ac:dyDescent="0.3">
      <c r="A29" s="77" t="s">
        <v>6</v>
      </c>
      <c r="B29" s="77"/>
      <c r="C29" s="7">
        <v>317.39999999999998</v>
      </c>
      <c r="D29" s="7">
        <v>68.900000000000006</v>
      </c>
      <c r="E29" s="7">
        <v>48.5</v>
      </c>
      <c r="F29" s="7">
        <v>248.5</v>
      </c>
      <c r="G29" s="7">
        <v>47.6</v>
      </c>
      <c r="H29" s="8">
        <v>100.5</v>
      </c>
    </row>
    <row r="30" spans="1:8" ht="15" customHeight="1" x14ac:dyDescent="0.3">
      <c r="A30" s="78" t="s">
        <v>7</v>
      </c>
      <c r="B30" s="78"/>
      <c r="C30" s="7"/>
      <c r="D30" s="7"/>
      <c r="E30" s="7"/>
      <c r="F30" s="7"/>
      <c r="G30" s="7"/>
      <c r="H30" s="8"/>
    </row>
    <row r="31" spans="1:8" ht="15" customHeight="1" x14ac:dyDescent="0.3">
      <c r="A31" s="77" t="s">
        <v>105</v>
      </c>
      <c r="B31" s="77"/>
      <c r="C31" s="7">
        <v>420.4</v>
      </c>
      <c r="D31" s="7">
        <v>293.39999999999998</v>
      </c>
      <c r="E31" s="7">
        <v>222.5</v>
      </c>
      <c r="F31" s="7">
        <v>127</v>
      </c>
      <c r="G31" s="7">
        <v>43</v>
      </c>
      <c r="H31" s="8">
        <v>46.2</v>
      </c>
    </row>
    <row r="32" spans="1:8" ht="15" customHeight="1" x14ac:dyDescent="0.3">
      <c r="A32" s="78" t="s">
        <v>106</v>
      </c>
      <c r="B32" s="78"/>
      <c r="C32" s="7"/>
      <c r="D32" s="7"/>
      <c r="E32" s="7"/>
      <c r="F32" s="7"/>
      <c r="G32" s="7"/>
      <c r="H32" s="8"/>
    </row>
    <row r="33" spans="1:8" ht="15" customHeight="1" x14ac:dyDescent="0.3">
      <c r="A33" s="77" t="s">
        <v>8</v>
      </c>
      <c r="B33" s="77"/>
      <c r="C33" s="7">
        <v>94.6</v>
      </c>
      <c r="D33" s="7">
        <v>15.5</v>
      </c>
      <c r="E33" s="7">
        <v>10.199999999999999</v>
      </c>
      <c r="F33" s="7">
        <v>79.099999999999994</v>
      </c>
      <c r="G33" s="7">
        <v>1.8</v>
      </c>
      <c r="H33" s="8">
        <v>36.5</v>
      </c>
    </row>
    <row r="34" spans="1:8" ht="15" customHeight="1" x14ac:dyDescent="0.3">
      <c r="A34" s="78" t="s">
        <v>9</v>
      </c>
      <c r="B34" s="78"/>
      <c r="C34" s="7"/>
      <c r="D34" s="7"/>
      <c r="E34" s="7"/>
      <c r="F34" s="7"/>
      <c r="G34" s="7"/>
      <c r="H34" s="8"/>
    </row>
    <row r="35" spans="1:8" ht="15" customHeight="1" x14ac:dyDescent="0.3">
      <c r="A35" s="77" t="s">
        <v>10</v>
      </c>
      <c r="B35" s="77"/>
      <c r="C35" s="7">
        <v>281.60000000000002</v>
      </c>
      <c r="D35" s="7">
        <v>104.9</v>
      </c>
      <c r="E35" s="7">
        <v>69.099999999999994</v>
      </c>
      <c r="F35" s="7">
        <v>176.7</v>
      </c>
      <c r="G35" s="7">
        <v>21.8</v>
      </c>
      <c r="H35" s="8">
        <v>4.3</v>
      </c>
    </row>
    <row r="36" spans="1:8" ht="15" customHeight="1" x14ac:dyDescent="0.3">
      <c r="A36" s="78" t="s">
        <v>11</v>
      </c>
      <c r="B36" s="78"/>
      <c r="C36" s="7"/>
      <c r="D36" s="7"/>
      <c r="E36" s="7"/>
      <c r="F36" s="7"/>
      <c r="G36" s="7"/>
      <c r="H36" s="8"/>
    </row>
    <row r="37" spans="1:8" ht="15" customHeight="1" x14ac:dyDescent="0.3">
      <c r="A37" s="77" t="s">
        <v>107</v>
      </c>
      <c r="B37" s="77"/>
      <c r="C37" s="7">
        <v>462.9</v>
      </c>
      <c r="D37" s="7">
        <v>139.1</v>
      </c>
      <c r="E37" s="7">
        <v>108.9</v>
      </c>
      <c r="F37" s="7">
        <v>323.8</v>
      </c>
      <c r="G37" s="7">
        <v>8.3000000000000007</v>
      </c>
      <c r="H37" s="8">
        <v>122.7</v>
      </c>
    </row>
    <row r="38" spans="1:8" ht="15" customHeight="1" x14ac:dyDescent="0.3">
      <c r="A38" s="78" t="s">
        <v>12</v>
      </c>
      <c r="B38" s="78"/>
      <c r="C38" s="7"/>
      <c r="D38" s="7"/>
      <c r="E38" s="7"/>
      <c r="F38" s="7"/>
      <c r="G38" s="7"/>
      <c r="H38" s="8"/>
    </row>
    <row r="39" spans="1:8" ht="15" customHeight="1" x14ac:dyDescent="0.3">
      <c r="A39" s="77" t="s">
        <v>13</v>
      </c>
      <c r="B39" s="77"/>
      <c r="C39" s="7">
        <v>181.6</v>
      </c>
      <c r="D39" s="7">
        <v>35.5</v>
      </c>
      <c r="E39" s="7">
        <v>28.8</v>
      </c>
      <c r="F39" s="7">
        <v>146.1</v>
      </c>
      <c r="G39" s="7">
        <v>55.5</v>
      </c>
      <c r="H39" s="8">
        <v>28.3</v>
      </c>
    </row>
    <row r="40" spans="1:8" ht="15" customHeight="1" x14ac:dyDescent="0.3">
      <c r="A40" s="78" t="s">
        <v>14</v>
      </c>
      <c r="B40" s="78"/>
      <c r="C40" s="7"/>
      <c r="D40" s="7"/>
      <c r="E40" s="7"/>
      <c r="F40" s="7"/>
      <c r="G40" s="7"/>
      <c r="H40" s="8"/>
    </row>
    <row r="41" spans="1:8" ht="15" customHeight="1" x14ac:dyDescent="0.3">
      <c r="A41" s="77" t="s">
        <v>108</v>
      </c>
      <c r="B41" s="77"/>
      <c r="C41" s="7">
        <v>106.7</v>
      </c>
      <c r="D41" s="7">
        <v>14.2</v>
      </c>
      <c r="E41" s="7">
        <v>8.4</v>
      </c>
      <c r="F41" s="7">
        <v>92.5</v>
      </c>
      <c r="G41" s="7">
        <v>16.5</v>
      </c>
      <c r="H41" s="8">
        <v>24.3</v>
      </c>
    </row>
    <row r="42" spans="1:8" ht="15" customHeight="1" x14ac:dyDescent="0.3">
      <c r="A42" s="78" t="s">
        <v>15</v>
      </c>
      <c r="B42" s="78"/>
      <c r="C42" s="7"/>
      <c r="D42" s="7"/>
      <c r="E42" s="7"/>
      <c r="F42" s="7"/>
      <c r="G42" s="7"/>
      <c r="H42" s="8"/>
    </row>
    <row r="43" spans="1:8" ht="15" customHeight="1" x14ac:dyDescent="0.3">
      <c r="A43" s="77" t="s">
        <v>16</v>
      </c>
      <c r="B43" s="77"/>
      <c r="C43" s="7">
        <v>647.6</v>
      </c>
      <c r="D43" s="7">
        <v>496.8</v>
      </c>
      <c r="E43" s="7">
        <v>194.9</v>
      </c>
      <c r="F43" s="7">
        <v>150.80000000000001</v>
      </c>
      <c r="G43" s="7">
        <v>28</v>
      </c>
      <c r="H43" s="8">
        <v>64.8</v>
      </c>
    </row>
    <row r="44" spans="1:8" ht="15" customHeight="1" x14ac:dyDescent="0.3">
      <c r="A44" s="78" t="s">
        <v>17</v>
      </c>
      <c r="B44" s="78"/>
      <c r="C44" s="7"/>
      <c r="D44" s="7"/>
      <c r="E44" s="7"/>
      <c r="F44" s="7"/>
      <c r="G44" s="7"/>
      <c r="H44" s="8"/>
    </row>
    <row r="45" spans="1:8" ht="15" customHeight="1" x14ac:dyDescent="0.3">
      <c r="A45" s="77" t="s">
        <v>18</v>
      </c>
      <c r="B45" s="77"/>
      <c r="C45" s="7">
        <v>68.599999999999994</v>
      </c>
      <c r="D45" s="7">
        <v>50</v>
      </c>
      <c r="E45" s="7">
        <v>50</v>
      </c>
      <c r="F45" s="7">
        <v>18.600000000000001</v>
      </c>
      <c r="G45" s="7">
        <v>2.5</v>
      </c>
      <c r="H45" s="8">
        <v>11.6</v>
      </c>
    </row>
    <row r="46" spans="1:8" ht="15" customHeight="1" x14ac:dyDescent="0.3">
      <c r="A46" s="78" t="s">
        <v>19</v>
      </c>
      <c r="B46" s="78"/>
      <c r="C46" s="7"/>
      <c r="D46" s="7"/>
      <c r="E46" s="7"/>
      <c r="F46" s="7"/>
      <c r="G46" s="7"/>
      <c r="H46" s="8"/>
    </row>
  </sheetData>
  <mergeCells count="45">
    <mergeCell ref="A16:B16"/>
    <mergeCell ref="F6:F7"/>
    <mergeCell ref="F5:H5"/>
    <mergeCell ref="A19:B19"/>
    <mergeCell ref="C8:H8"/>
    <mergeCell ref="A17:B17"/>
    <mergeCell ref="G6:H6"/>
    <mergeCell ref="D6:D7"/>
    <mergeCell ref="A14:B14"/>
    <mergeCell ref="E6:E7"/>
    <mergeCell ref="A13:B13"/>
    <mergeCell ref="D5:E5"/>
    <mergeCell ref="A5:B8"/>
    <mergeCell ref="C5:C7"/>
    <mergeCell ref="A15:B15"/>
    <mergeCell ref="A18:B18"/>
    <mergeCell ref="A20:B20"/>
    <mergeCell ref="A23:B23"/>
    <mergeCell ref="A34:B34"/>
    <mergeCell ref="A22:B22"/>
    <mergeCell ref="A33:B33"/>
    <mergeCell ref="A29:B29"/>
    <mergeCell ref="A30:B30"/>
    <mergeCell ref="A28:B28"/>
    <mergeCell ref="A27:B27"/>
    <mergeCell ref="A24:B24"/>
    <mergeCell ref="A25:B25"/>
    <mergeCell ref="A26:B26"/>
    <mergeCell ref="A21:B21"/>
    <mergeCell ref="G3:H3"/>
    <mergeCell ref="G4:H4"/>
    <mergeCell ref="A44:B44"/>
    <mergeCell ref="A46:B46"/>
    <mergeCell ref="A31:B31"/>
    <mergeCell ref="A45:B45"/>
    <mergeCell ref="A38:B38"/>
    <mergeCell ref="A40:B40"/>
    <mergeCell ref="A37:B37"/>
    <mergeCell ref="A36:B36"/>
    <mergeCell ref="A39:B39"/>
    <mergeCell ref="A42:B42"/>
    <mergeCell ref="A41:B41"/>
    <mergeCell ref="A32:B32"/>
    <mergeCell ref="A43:B43"/>
    <mergeCell ref="A35:B35"/>
  </mergeCells>
  <hyperlinks>
    <hyperlink ref="G3:G4" location="'Spis tablic   List of tables'!A1" display="Powrót do spisu tablic" xr:uid="{00000000-0004-0000-0600-000000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Spis tablic   List of tables</vt:lpstr>
      <vt:lpstr>TABL. 1 (139)</vt:lpstr>
      <vt:lpstr>TABL. 2 (140)</vt:lpstr>
      <vt:lpstr>TABL. 3 (141)</vt:lpstr>
      <vt:lpstr>TABL. 4 (142)</vt:lpstr>
      <vt:lpstr>TABL. 5 (143)</vt:lpstr>
      <vt:lpstr>TABL. 6 (144)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Jarząbek Bożena</cp:lastModifiedBy>
  <cp:lastPrinted>2023-11-17T06:31:15Z</cp:lastPrinted>
  <dcterms:created xsi:type="dcterms:W3CDTF">2020-01-10T12:13:13Z</dcterms:created>
  <dcterms:modified xsi:type="dcterms:W3CDTF">2024-12-20T06:43:45Z</dcterms:modified>
</cp:coreProperties>
</file>