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405"/>
  <workbookPr/>
  <bookViews>
    <workbookView xWindow="0" yWindow="0" windowWidth="19200" windowHeight="7056" tabRatio="687" activeTab="0"/>
  </bookViews>
  <sheets>
    <sheet name="Spis tablic   List of tables" sheetId="18" r:id="rId1"/>
    <sheet name="Tabl. 1 (94)" sheetId="15" r:id="rId2"/>
    <sheet name="Tabl. 2 (95)" sheetId="9" r:id="rId3"/>
    <sheet name="Tabl. 3 (96)" sheetId="17" r:id="rId4"/>
    <sheet name="Tabl. 4 (97)" sheetId="16" r:id="rId5"/>
    <sheet name="Tabl. 5 (98)" sheetId="10" r:id="rId6"/>
    <sheet name="Tabl. 6 (99)" sheetId="11" r:id="rId7"/>
    <sheet name="Tabl. 7 (100)" sheetId="19" r:id="rId8"/>
    <sheet name="Tabl. 8 (101)" sheetId="12" r:id="rId9"/>
    <sheet name="Tabl. 9 (102)" sheetId="20" r:id="rId10"/>
    <sheet name="Tabl. 10 (103)" sheetId="13" r:id="rId11"/>
    <sheet name="Tabl. 11 (104)" sheetId="14" r:id="rId12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<sst xmlns="http://schemas.openxmlformats.org/spreadsheetml/2006/main" count="600" uniqueCount="395">
  <si>
    <t>OGÓŁEM</t>
  </si>
  <si>
    <t>Wydawnictwa naukowe</t>
  </si>
  <si>
    <t>Scientific publications</t>
  </si>
  <si>
    <t>Podręczniki dla szkół wyższych</t>
  </si>
  <si>
    <t>University textbooks</t>
  </si>
  <si>
    <t>Wydawnictwa zawodowe</t>
  </si>
  <si>
    <t>Professional publications</t>
  </si>
  <si>
    <t>Podręczniki szkolne</t>
  </si>
  <si>
    <t>School textbooks</t>
  </si>
  <si>
    <t>Wydawnictwa popularne</t>
  </si>
  <si>
    <t>Literatura piękna</t>
  </si>
  <si>
    <t>Belles-lettres</t>
  </si>
  <si>
    <t>w tym dla dzieci i młodzieży</t>
  </si>
  <si>
    <t>of which for children and youth</t>
  </si>
  <si>
    <t>Gazety i czasopisma</t>
  </si>
  <si>
    <t>Newspapers and magazines</t>
  </si>
  <si>
    <t>Ź r ó d ł o: dane Biblioteki Narodowej.</t>
  </si>
  <si>
    <t>S o u r c e: data of the National Library.</t>
  </si>
  <si>
    <t>PUBLIC LIBRARIES (with branches)</t>
  </si>
  <si>
    <t>WYSZCZEGÓLNIENIE</t>
  </si>
  <si>
    <t>SPECIFICATION</t>
  </si>
  <si>
    <t>w tym na wsi</t>
  </si>
  <si>
    <t>of which in rural areas</t>
  </si>
  <si>
    <t>w tys. wol.</t>
  </si>
  <si>
    <t>in thousand volumes</t>
  </si>
  <si>
    <t>na 1 czytelnika w wol.</t>
  </si>
  <si>
    <t>MUSEUMS</t>
  </si>
  <si>
    <t>Wystawy czasowe:</t>
  </si>
  <si>
    <t>Temporary exhibitions:</t>
  </si>
  <si>
    <t>współorganizowane</t>
  </si>
  <si>
    <t>Zwiedzający muzea i wystawy</t>
  </si>
  <si>
    <t xml:space="preserve">Museum and exhibition visitors </t>
  </si>
  <si>
    <t xml:space="preserve"> w tys.</t>
  </si>
  <si>
    <t>in thousand</t>
  </si>
  <si>
    <t>Teatry</t>
  </si>
  <si>
    <t>Theatres</t>
  </si>
  <si>
    <t>dramatyczne</t>
  </si>
  <si>
    <t>dramatic</t>
  </si>
  <si>
    <t>lalkowe</t>
  </si>
  <si>
    <t>puppet</t>
  </si>
  <si>
    <t>Teatry muzyczne</t>
  </si>
  <si>
    <t>Music theatres</t>
  </si>
  <si>
    <t>Filharmonie</t>
  </si>
  <si>
    <t>Philharmonic halls</t>
  </si>
  <si>
    <t>Orkiestry symfoniczne i kameralne, chóry</t>
  </si>
  <si>
    <t>Zespoły pieśni i tańca</t>
  </si>
  <si>
    <t>Song and dance ensembles</t>
  </si>
  <si>
    <t>Przedsiębiorstwa estradowe</t>
  </si>
  <si>
    <t>Entertainment enterprises</t>
  </si>
  <si>
    <t>w tym multipleksy</t>
  </si>
  <si>
    <t>of which multiplexes</t>
  </si>
  <si>
    <t>Seanse</t>
  </si>
  <si>
    <t>Screenings</t>
  </si>
  <si>
    <t>na 1 kino</t>
  </si>
  <si>
    <t>per cinema</t>
  </si>
  <si>
    <t>Widzowie</t>
  </si>
  <si>
    <t>Audience</t>
  </si>
  <si>
    <t>na 1 seans</t>
  </si>
  <si>
    <t>per screening</t>
  </si>
  <si>
    <t>w tym całoroczne</t>
  </si>
  <si>
    <t>of which open all year</t>
  </si>
  <si>
    <t>Obiekty hotelowe</t>
  </si>
  <si>
    <t>Hotels and similar establishments</t>
  </si>
  <si>
    <t>hotele</t>
  </si>
  <si>
    <t>hotels</t>
  </si>
  <si>
    <t>motele</t>
  </si>
  <si>
    <t>motels</t>
  </si>
  <si>
    <t>pensjonaty</t>
  </si>
  <si>
    <t>boarding houses</t>
  </si>
  <si>
    <t>inne obiekty hotelowe</t>
  </si>
  <si>
    <t>other hotel establishments</t>
  </si>
  <si>
    <t>Pozostałe obiekty</t>
  </si>
  <si>
    <t>Other establishments</t>
  </si>
  <si>
    <t>kempingi</t>
  </si>
  <si>
    <t>camping sites</t>
  </si>
  <si>
    <t>pola biwakowe</t>
  </si>
  <si>
    <t>tent camp sites</t>
  </si>
  <si>
    <t>ośrodki wczasowe</t>
  </si>
  <si>
    <t>holiday centres</t>
  </si>
  <si>
    <t>ośrodki szkoleniowo-wypoczynkowe</t>
  </si>
  <si>
    <t>training-recreational centres</t>
  </si>
  <si>
    <t>zespoły domków turystycznych</t>
  </si>
  <si>
    <t>complexes of tourist cottages</t>
  </si>
  <si>
    <t>hostele</t>
  </si>
  <si>
    <t>hostels</t>
  </si>
  <si>
    <t>pokoje gościnne</t>
  </si>
  <si>
    <t>rooms for rent</t>
  </si>
  <si>
    <t>kwatery agroturystyczne</t>
  </si>
  <si>
    <t>agrotourism lodgings</t>
  </si>
  <si>
    <t>inne obiekty</t>
  </si>
  <si>
    <t>miscellaneous establishments</t>
  </si>
  <si>
    <t>Other facilities</t>
  </si>
  <si>
    <t>Korzystający z noclegów</t>
  </si>
  <si>
    <t>Tourists accommodated</t>
  </si>
  <si>
    <t>w tym turyści zagraniczni</t>
  </si>
  <si>
    <t>of which foreign tourists</t>
  </si>
  <si>
    <t xml:space="preserve">Udzielone noclegi </t>
  </si>
  <si>
    <t xml:space="preserve">Nights spent (overnight stays) </t>
  </si>
  <si>
    <t>w tym turystom zagranicznym</t>
  </si>
  <si>
    <t>of which by foreign tourists</t>
  </si>
  <si>
    <t>agrotourism lodging</t>
  </si>
  <si>
    <t xml:space="preserve"> Stan w dniu 31 grudnia</t>
  </si>
  <si>
    <t xml:space="preserve"> PHYSICAL EDUCATION ORGANIZATIONS AND SPORTS CLUBS</t>
  </si>
  <si>
    <t>Jednostki organizacyjne</t>
  </si>
  <si>
    <t>Członkowie</t>
  </si>
  <si>
    <t>Members</t>
  </si>
  <si>
    <t>Ćwiczący</t>
  </si>
  <si>
    <t>Persons practising sports</t>
  </si>
  <si>
    <t>mężczyźni</t>
  </si>
  <si>
    <t>males</t>
  </si>
  <si>
    <t>kobiety</t>
  </si>
  <si>
    <t>females</t>
  </si>
  <si>
    <t>w tym w wieku do 18 lat</t>
  </si>
  <si>
    <t>of which aged up to 18 years</t>
  </si>
  <si>
    <t>Sekcje sportowe</t>
  </si>
  <si>
    <t>Sports sections</t>
  </si>
  <si>
    <t>Trenerzy</t>
  </si>
  <si>
    <t>Coaches</t>
  </si>
  <si>
    <t>Instruktorzy sportowi</t>
  </si>
  <si>
    <t>Sports instructors</t>
  </si>
  <si>
    <t>Inne osoby prowadzące zajęcia sportowe</t>
  </si>
  <si>
    <t>Stan w dniu 31 grudnia</t>
  </si>
  <si>
    <t>DZIEDZINY I RODZAJE 
SPORTÓW</t>
  </si>
  <si>
    <t>Badminton</t>
  </si>
  <si>
    <t>Boxing</t>
  </si>
  <si>
    <t>Bridge</t>
  </si>
  <si>
    <t>Artistic gymnastics</t>
  </si>
  <si>
    <t>Ice hockey</t>
  </si>
  <si>
    <t>Judo</t>
  </si>
  <si>
    <t>Kajakarstwo klasyczne</t>
  </si>
  <si>
    <t>Classic canoeing</t>
  </si>
  <si>
    <t>Kick-boxing</t>
  </si>
  <si>
    <t xml:space="preserve">Mountain biking </t>
  </si>
  <si>
    <t>Road cycling</t>
  </si>
  <si>
    <t>Basketball</t>
  </si>
  <si>
    <t>Athletics</t>
  </si>
  <si>
    <t>Archery</t>
  </si>
  <si>
    <t>Figure skating</t>
  </si>
  <si>
    <t>Football</t>
  </si>
  <si>
    <t>Indoor football</t>
  </si>
  <si>
    <t>Handball</t>
  </si>
  <si>
    <t>Volleyball</t>
  </si>
  <si>
    <t>Swimming</t>
  </si>
  <si>
    <t>Weightlifting</t>
  </si>
  <si>
    <t>Chess</t>
  </si>
  <si>
    <t>Fencing</t>
  </si>
  <si>
    <t>Tennis</t>
  </si>
  <si>
    <t>Table tennis</t>
  </si>
  <si>
    <t>Rowing</t>
  </si>
  <si>
    <t>Greco-Roman wrestling</t>
  </si>
  <si>
    <t>Freestyle wrestling</t>
  </si>
  <si>
    <t>w tym piłkarskie</t>
  </si>
  <si>
    <t>of which football</t>
  </si>
  <si>
    <t>w tym:</t>
  </si>
  <si>
    <t>of which:</t>
  </si>
  <si>
    <t>koszykówki</t>
  </si>
  <si>
    <t>basketball</t>
  </si>
  <si>
    <t>piłki ręcznej</t>
  </si>
  <si>
    <t>handball</t>
  </si>
  <si>
    <t>piłki siatkowej</t>
  </si>
  <si>
    <t>volleyball</t>
  </si>
  <si>
    <t>Boiska uniwersalne (wielozadaniowe)</t>
  </si>
  <si>
    <t>Universal and multipurpose sports fields</t>
  </si>
  <si>
    <t>Korty tenisowe</t>
  </si>
  <si>
    <t>Tennis courts</t>
  </si>
  <si>
    <t>Hale sportowe</t>
  </si>
  <si>
    <t>Sports halls</t>
  </si>
  <si>
    <t>Pływalnie</t>
  </si>
  <si>
    <t>Swimming pools</t>
  </si>
  <si>
    <t>Tory sportowe</t>
  </si>
  <si>
    <t>Sports tracks</t>
  </si>
  <si>
    <t>Lodowiska sztucznie mrożone</t>
  </si>
  <si>
    <t>Ice skating rinks</t>
  </si>
  <si>
    <t>.</t>
  </si>
  <si>
    <t>a Of which 3 miniplexes.</t>
  </si>
  <si>
    <t>a W tym 3 minipleksy.</t>
  </si>
  <si>
    <t>Biblioteki (stan w dniu 31 grudnia)</t>
  </si>
  <si>
    <t>Libraries (as of 31 December)</t>
  </si>
  <si>
    <t>Library service points (as of 31 December)</t>
  </si>
  <si>
    <t>Punkty biblioteczne (stan w dniu 31 grudnia)</t>
  </si>
  <si>
    <t>Kina (stan w dniu 31 grudnia)</t>
  </si>
  <si>
    <t>Miejsca na widowni (stan w dniu 31 grudnia)</t>
  </si>
  <si>
    <t>Cinemas (as of 31 December)</t>
  </si>
  <si>
    <t>Seats (as of 31 December)</t>
  </si>
  <si>
    <t>Establishments (as of 31 July)</t>
  </si>
  <si>
    <t>Bed places (as of 31 July)</t>
  </si>
  <si>
    <t xml:space="preserve"> As of 31 December</t>
  </si>
  <si>
    <t>a Dane szacunkowe.</t>
  </si>
  <si>
    <t>a Estimated data.</t>
  </si>
  <si>
    <t>As of 31 December</t>
  </si>
  <si>
    <t>Kultura</t>
  </si>
  <si>
    <t>Culture</t>
  </si>
  <si>
    <t xml:space="preserve">    THEATRES, MUSIC INSTITUTIONS, ENTERTAINMENT ENTERPRISES</t>
  </si>
  <si>
    <t>Turystyka</t>
  </si>
  <si>
    <t>Tourism</t>
  </si>
  <si>
    <t>Sport</t>
  </si>
  <si>
    <t>a Bez obiektów przyszkolnych.  b Łącznie z deklarowanymi obiektami niespełniającymi wymogów przewidzianych dla stadionów, np. widowni. c Łącznie z obiektami niepełnowymiarowymi.  d Łącznie z salami pomocniczymi.</t>
  </si>
  <si>
    <t>Kultura. Turystyka. Sport</t>
  </si>
  <si>
    <t>Spis Treści</t>
  </si>
  <si>
    <t xml:space="preserve">Chapter X. </t>
  </si>
  <si>
    <t>Culture. Tourism. Sport</t>
  </si>
  <si>
    <t>Contents</t>
  </si>
  <si>
    <t>Spis tablic</t>
  </si>
  <si>
    <t>List of tables</t>
  </si>
  <si>
    <t>MUZEA</t>
  </si>
  <si>
    <r>
      <t xml:space="preserve">BAZA NOCLEGOWA TURYSTYKI  </t>
    </r>
  </si>
  <si>
    <t>Powrót do spisu tablic</t>
  </si>
  <si>
    <t>Return to list of tables</t>
  </si>
  <si>
    <t>DZIAŁALNOŚĆ WYDAWNICZA – TYTUŁY</t>
  </si>
  <si>
    <t>Książki i broszury</t>
  </si>
  <si>
    <t>Books and brochures</t>
  </si>
  <si>
    <r>
      <t xml:space="preserve">liczba tytułów  </t>
    </r>
    <r>
      <rPr>
        <sz val="9"/>
        <color rgb="FF4D4D4D"/>
        <rFont val="Arial"/>
        <family val="2"/>
      </rPr>
      <t xml:space="preserve"> number of titles</t>
    </r>
  </si>
  <si>
    <r>
      <t xml:space="preserve">KLUBY SPORTOWE     </t>
    </r>
    <r>
      <rPr>
        <sz val="9"/>
        <color rgb="FF4D4D4D"/>
        <rFont val="Arial"/>
        <family val="2"/>
      </rPr>
      <t>SPORTS CLUBS</t>
    </r>
  </si>
  <si>
    <r>
      <t xml:space="preserve">Sekcje
</t>
    </r>
    <r>
      <rPr>
        <sz val="9"/>
        <color rgb="FF4D4D4D"/>
        <rFont val="Arial"/>
        <family val="2"/>
      </rPr>
      <t>Sections</t>
    </r>
  </si>
  <si>
    <r>
      <t xml:space="preserve">Ćwiczący  
</t>
    </r>
    <r>
      <rPr>
        <sz val="9"/>
        <color rgb="FF4D4D4D"/>
        <rFont val="Arial"/>
        <family val="2"/>
      </rPr>
      <t xml:space="preserve"> Persons practising sports</t>
    </r>
  </si>
  <si>
    <r>
      <t xml:space="preserve">ogółem
</t>
    </r>
    <r>
      <rPr>
        <sz val="9"/>
        <color rgb="FF4D4D4D"/>
        <rFont val="Arial"/>
        <family val="2"/>
      </rPr>
      <t>total</t>
    </r>
  </si>
  <si>
    <r>
      <t xml:space="preserve">z liczby ogółem
</t>
    </r>
    <r>
      <rPr>
        <sz val="9"/>
        <color rgb="FF4D4D4D"/>
        <rFont val="Arial"/>
        <family val="2"/>
      </rPr>
      <t>of total</t>
    </r>
  </si>
  <si>
    <r>
      <t xml:space="preserve">kobiety
</t>
    </r>
    <r>
      <rPr>
        <sz val="9"/>
        <color rgb="FF4D4D4D"/>
        <rFont val="Arial"/>
        <family val="2"/>
      </rPr>
      <t>females</t>
    </r>
  </si>
  <si>
    <r>
      <t xml:space="preserve">juniorzy i juniorki
</t>
    </r>
    <r>
      <rPr>
        <sz val="9"/>
        <color rgb="FF4D4D4D"/>
        <rFont val="Arial"/>
        <family val="2"/>
      </rPr>
      <t>juniors</t>
    </r>
  </si>
  <si>
    <r>
      <t xml:space="preserve">Trenerzy
</t>
    </r>
    <r>
      <rPr>
        <sz val="9"/>
        <color rgb="FF4D4D4D"/>
        <rFont val="Arial"/>
        <family val="2"/>
      </rPr>
      <t>Coaches</t>
    </r>
  </si>
  <si>
    <r>
      <t xml:space="preserve">Instruktorzy sportowi
</t>
    </r>
    <r>
      <rPr>
        <sz val="9"/>
        <color rgb="FF4D4D4D"/>
        <rFont val="Arial"/>
        <family val="2"/>
      </rPr>
      <t>Sports instructors</t>
    </r>
  </si>
  <si>
    <r>
      <t xml:space="preserve">Ogółem
</t>
    </r>
    <r>
      <rPr>
        <sz val="9"/>
        <color rgb="FF4D4D4D"/>
        <rFont val="Arial"/>
        <family val="2"/>
      </rPr>
      <t>Total</t>
    </r>
  </si>
  <si>
    <t>BIBLIOTEKI PUBLICZNE (z filiami)</t>
  </si>
  <si>
    <t>TEATRY, INSTYTUCJE MUZYCZNE, PRZEDSIĘBIORSTWA ESTRADOWE</t>
  </si>
  <si>
    <t>THEATRES, MUSIC INSTITUTIONS, ENTERTAINMENT ENTERPRISES</t>
  </si>
  <si>
    <t xml:space="preserve">KINA STAŁE  </t>
  </si>
  <si>
    <t xml:space="preserve">INDOOR CINEMAS  </t>
  </si>
  <si>
    <t>TOURIST ACCOMMODATION ESTABLISHMENTS</t>
  </si>
  <si>
    <t>ORGANIZACJE KULTURY FIZYCZNEJ I KLUBY SPORTOWE</t>
  </si>
  <si>
    <t>PHYSICAL EDUCATION ORGANIZATIONS AND SPORTS CLUBS</t>
  </si>
  <si>
    <r>
      <t>Czytelnicy</t>
    </r>
    <r>
      <rPr>
        <vertAlign val="superscript"/>
        <sz val="9"/>
        <color theme="1"/>
        <rFont val="Arial"/>
        <family val="2"/>
      </rPr>
      <t>a</t>
    </r>
    <r>
      <rPr>
        <sz val="9"/>
        <color theme="1"/>
        <rFont val="Arial"/>
        <family val="2"/>
      </rPr>
      <t xml:space="preserve"> w tys.</t>
    </r>
  </si>
  <si>
    <r>
      <t>Wypożyczenia</t>
    </r>
    <r>
      <rPr>
        <vertAlign val="superscript"/>
        <sz val="9"/>
        <color theme="1"/>
        <rFont val="Arial"/>
        <family val="2"/>
      </rPr>
      <t>ab</t>
    </r>
    <r>
      <rPr>
        <sz val="9"/>
        <color theme="1"/>
        <rFont val="Arial"/>
        <family val="2"/>
      </rPr>
      <t>:</t>
    </r>
  </si>
  <si>
    <r>
      <t>Loans</t>
    </r>
    <r>
      <rPr>
        <vertAlign val="superscript"/>
        <sz val="9"/>
        <color rgb="FF4D4D4D"/>
        <rFont val="Arial"/>
        <family val="2"/>
      </rPr>
      <t>ab</t>
    </r>
    <r>
      <rPr>
        <sz val="9"/>
        <color rgb="FF4D4D4D"/>
        <rFont val="Arial"/>
        <family val="2"/>
      </rPr>
      <t>:</t>
    </r>
  </si>
  <si>
    <r>
      <t>Instytucje</t>
    </r>
    <r>
      <rPr>
        <vertAlign val="superscript"/>
        <sz val="9"/>
        <color indexed="8"/>
        <rFont val="Arial"/>
        <family val="2"/>
      </rPr>
      <t>a</t>
    </r>
    <r>
      <rPr>
        <sz val="9"/>
        <color indexed="8"/>
        <rFont val="Arial"/>
        <family val="2"/>
      </rPr>
      <t xml:space="preserve">
</t>
    </r>
    <r>
      <rPr>
        <sz val="9"/>
        <color rgb="FF4D4D4D"/>
        <rFont val="Arial"/>
        <family val="2"/>
      </rPr>
      <t>Institutions</t>
    </r>
    <r>
      <rPr>
        <vertAlign val="superscript"/>
        <sz val="9"/>
        <color rgb="FF4D4D4D"/>
        <rFont val="Arial"/>
        <family val="2"/>
      </rPr>
      <t>a</t>
    </r>
  </si>
  <si>
    <r>
      <t>Widzowie
i słuchacze</t>
    </r>
    <r>
      <rPr>
        <vertAlign val="superscript"/>
        <sz val="9"/>
        <color indexed="8"/>
        <rFont val="Arial"/>
        <family val="2"/>
      </rPr>
      <t>b</t>
    </r>
    <r>
      <rPr>
        <sz val="9"/>
        <color indexed="8"/>
        <rFont val="Arial"/>
        <family val="2"/>
      </rPr>
      <t xml:space="preserve"> w tys.
</t>
    </r>
    <r>
      <rPr>
        <sz val="9"/>
        <color rgb="FF4D4D4D"/>
        <rFont val="Arial"/>
        <family val="2"/>
      </rPr>
      <t>Audience</t>
    </r>
    <r>
      <rPr>
        <vertAlign val="superscript"/>
        <sz val="9"/>
        <color rgb="FF4D4D4D"/>
        <rFont val="Arial"/>
        <family val="2"/>
      </rPr>
      <t>b</t>
    </r>
    <r>
      <rPr>
        <sz val="9"/>
        <color rgb="FF4D4D4D"/>
        <rFont val="Arial"/>
        <family val="2"/>
      </rPr>
      <t xml:space="preserve">
in thousands</t>
    </r>
  </si>
  <si>
    <r>
      <t>TOURIST ACCOMMODATION ESTABLISHMENTS</t>
    </r>
    <r>
      <rPr>
        <vertAlign val="superscript"/>
        <sz val="9"/>
        <color rgb="FF4D4D4D"/>
        <rFont val="Arial"/>
        <family val="2"/>
      </rPr>
      <t>a</t>
    </r>
  </si>
  <si>
    <r>
      <t>schroniska</t>
    </r>
    <r>
      <rPr>
        <vertAlign val="superscript"/>
        <sz val="9"/>
        <color theme="1"/>
        <rFont val="Arial"/>
        <family val="2"/>
      </rPr>
      <t>b</t>
    </r>
  </si>
  <si>
    <r>
      <t>shelters</t>
    </r>
    <r>
      <rPr>
        <vertAlign val="superscript"/>
        <sz val="9"/>
        <color rgb="FF4D4D4D"/>
        <rFont val="Arial"/>
        <family val="2"/>
      </rPr>
      <t>b</t>
    </r>
  </si>
  <si>
    <r>
      <t>zespoły domków turystycznych</t>
    </r>
    <r>
      <rPr>
        <vertAlign val="superscript"/>
        <sz val="9"/>
        <color theme="1"/>
        <rFont val="Arial"/>
        <family val="2"/>
      </rPr>
      <t>c</t>
    </r>
  </si>
  <si>
    <r>
      <t>complexes of tourist cottages</t>
    </r>
    <r>
      <rPr>
        <vertAlign val="superscript"/>
        <sz val="9"/>
        <color rgb="FF4D4D4D"/>
        <rFont val="Arial"/>
        <family val="2"/>
      </rPr>
      <t>c</t>
    </r>
  </si>
  <si>
    <r>
      <t>Ćwiczący</t>
    </r>
    <r>
      <rPr>
        <vertAlign val="superscript"/>
        <sz val="9"/>
        <color theme="1"/>
        <rFont val="Arial"/>
        <family val="2"/>
      </rPr>
      <t>a</t>
    </r>
  </si>
  <si>
    <r>
      <t>Persons practising sports</t>
    </r>
    <r>
      <rPr>
        <vertAlign val="superscript"/>
        <sz val="9"/>
        <color rgb="FF4D4D4D"/>
        <rFont val="Arial"/>
        <family val="2"/>
      </rPr>
      <t>a</t>
    </r>
  </si>
  <si>
    <r>
      <t>Stadiony ogółem</t>
    </r>
    <r>
      <rPr>
        <vertAlign val="superscript"/>
        <sz val="9"/>
        <color theme="1"/>
        <rFont val="Arial"/>
        <family val="2"/>
      </rPr>
      <t>b</t>
    </r>
  </si>
  <si>
    <r>
      <t>Stadiums total</t>
    </r>
    <r>
      <rPr>
        <vertAlign val="superscript"/>
        <sz val="9"/>
        <color rgb="FF4D4D4D"/>
        <rFont val="Arial"/>
        <family val="2"/>
      </rPr>
      <t>b</t>
    </r>
  </si>
  <si>
    <r>
      <t>Boiska do gier wielkich</t>
    </r>
    <r>
      <rPr>
        <vertAlign val="superscript"/>
        <sz val="9"/>
        <color theme="1"/>
        <rFont val="Arial"/>
        <family val="2"/>
      </rPr>
      <t>c</t>
    </r>
  </si>
  <si>
    <r>
      <t>Fields for big games</t>
    </r>
    <r>
      <rPr>
        <vertAlign val="superscript"/>
        <sz val="9"/>
        <color rgb="FF4D4D4D"/>
        <rFont val="Arial"/>
        <family val="2"/>
      </rPr>
      <t>c</t>
    </r>
  </si>
  <si>
    <r>
      <t>Boiska do gier małych</t>
    </r>
    <r>
      <rPr>
        <vertAlign val="superscript"/>
        <sz val="9"/>
        <color theme="1"/>
        <rFont val="Arial"/>
        <family val="2"/>
      </rPr>
      <t>c</t>
    </r>
  </si>
  <si>
    <r>
      <t>Fields for small games</t>
    </r>
    <r>
      <rPr>
        <vertAlign val="superscript"/>
        <sz val="9"/>
        <color rgb="FF4D4D4D"/>
        <rFont val="Arial"/>
        <family val="2"/>
      </rPr>
      <t>c</t>
    </r>
  </si>
  <si>
    <r>
      <t>Sale gimnastyczne</t>
    </r>
    <r>
      <rPr>
        <vertAlign val="superscript"/>
        <sz val="9"/>
        <color theme="1"/>
        <rFont val="Arial"/>
        <family val="2"/>
      </rPr>
      <t>d</t>
    </r>
  </si>
  <si>
    <r>
      <t>Gyms</t>
    </r>
    <r>
      <rPr>
        <vertAlign val="superscript"/>
        <sz val="9"/>
        <color rgb="FF4D4D4D"/>
        <rFont val="Arial"/>
        <family val="2"/>
      </rPr>
      <t>d</t>
    </r>
  </si>
  <si>
    <t>Obiekty (stan w dniu 31 lipca)</t>
  </si>
  <si>
    <t>Miejsca noclegowe (stan w dniu 31 lipca)</t>
  </si>
  <si>
    <r>
      <t>Przedstawienia 
i koncerty</t>
    </r>
    <r>
      <rPr>
        <vertAlign val="superscript"/>
        <sz val="9"/>
        <color indexed="8"/>
        <rFont val="Arial"/>
        <family val="2"/>
      </rPr>
      <t>b</t>
    </r>
    <r>
      <rPr>
        <sz val="9"/>
        <color indexed="8"/>
        <rFont val="Arial"/>
        <family val="2"/>
      </rPr>
      <t xml:space="preserve">
</t>
    </r>
    <r>
      <rPr>
        <sz val="9"/>
        <color rgb="FF4D4D4D"/>
        <rFont val="Arial"/>
        <family val="2"/>
      </rPr>
      <t>Perfor-mances 
and concerts</t>
    </r>
    <r>
      <rPr>
        <vertAlign val="superscript"/>
        <sz val="9"/>
        <color rgb="FF4D4D4D"/>
        <rFont val="Arial"/>
        <family val="2"/>
      </rPr>
      <t>b</t>
    </r>
  </si>
  <si>
    <r>
      <t>21</t>
    </r>
    <r>
      <rPr>
        <vertAlign val="superscript"/>
        <sz val="9"/>
        <color indexed="8"/>
        <rFont val="Arial"/>
        <family val="2"/>
      </rPr>
      <t>a</t>
    </r>
  </si>
  <si>
    <t xml:space="preserve"> </t>
  </si>
  <si>
    <t>PUBLISHING ACTIVITY – TITLES</t>
  </si>
  <si>
    <t>Popular publications</t>
  </si>
  <si>
    <t>Księgozbiór (stan w dniu 31 grudnia) w tys. wol.</t>
  </si>
  <si>
    <t>Collection (as of 31 December) in thousand volumes</t>
  </si>
  <si>
    <r>
      <t>Library users</t>
    </r>
    <r>
      <rPr>
        <vertAlign val="superscript"/>
        <sz val="9"/>
        <color rgb="FF4D4D4D"/>
        <rFont val="Arial"/>
        <family val="2"/>
      </rPr>
      <t>a</t>
    </r>
    <r>
      <rPr>
        <sz val="9"/>
        <color rgb="FF4D4D4D"/>
        <rFont val="Arial"/>
        <family val="2"/>
      </rPr>
      <t xml:space="preserve"> in  thousands</t>
    </r>
  </si>
  <si>
    <t>per library user in volumes</t>
  </si>
  <si>
    <t>Teatry i instytucje muzyczne</t>
  </si>
  <si>
    <t>Theatres and music institutions</t>
  </si>
  <si>
    <t xml:space="preserve">Symphony and chamber orchestras, choirs  </t>
  </si>
  <si>
    <t>training and recreation centres</t>
  </si>
  <si>
    <r>
      <t xml:space="preserve">ORGANIZACJE KULTURY FIZYCZNEJ     </t>
    </r>
    <r>
      <rPr>
        <sz val="9"/>
        <color rgb="FF4D4D4D"/>
        <rFont val="Arial"/>
        <family val="2"/>
      </rPr>
      <t>PHYSICAL EDUCATION ORGANISATIONS</t>
    </r>
  </si>
  <si>
    <t>Other persons giving sports classes</t>
  </si>
  <si>
    <t>FIELDS AND KINDS OF SPORTS</t>
  </si>
  <si>
    <r>
      <t xml:space="preserve">W tym dostosowane do potrzeb niepełnosprawnych osób ćwiczących
</t>
    </r>
    <r>
      <rPr>
        <sz val="9"/>
        <color rgb="FF4D4D4D"/>
        <rFont val="Arial"/>
        <family val="2"/>
      </rPr>
      <t>Of which adapted to the needs of person practising sports with disabilities</t>
    </r>
  </si>
  <si>
    <r>
      <t>Miejsca
na widowni
w stałej sali</t>
    </r>
    <r>
      <rPr>
        <vertAlign val="superscript"/>
        <sz val="9"/>
        <color indexed="8"/>
        <rFont val="Arial"/>
        <family val="2"/>
      </rPr>
      <t>a</t>
    </r>
    <r>
      <rPr>
        <sz val="9"/>
        <color indexed="8"/>
        <rFont val="Arial"/>
        <family val="2"/>
      </rPr>
      <t xml:space="preserve">
</t>
    </r>
    <r>
      <rPr>
        <sz val="9"/>
        <color rgb="FF4D4D4D"/>
        <rFont val="Arial"/>
        <family val="2"/>
      </rPr>
      <t>Seats in fixed 
halls</t>
    </r>
    <r>
      <rPr>
        <vertAlign val="superscript"/>
        <sz val="9"/>
        <color rgb="FF4D4D4D"/>
        <rFont val="Arial"/>
        <family val="2"/>
      </rPr>
      <t>a</t>
    </r>
  </si>
  <si>
    <r>
      <t>Muzea i oddziały muzealne</t>
    </r>
    <r>
      <rPr>
        <vertAlign val="superscript"/>
        <sz val="9"/>
        <color theme="1"/>
        <rFont val="Arial"/>
        <family val="2"/>
      </rPr>
      <t>a</t>
    </r>
  </si>
  <si>
    <r>
      <t>Muzealia</t>
    </r>
    <r>
      <rPr>
        <vertAlign val="superscript"/>
        <sz val="9"/>
        <color theme="1"/>
        <rFont val="Arial"/>
        <family val="2"/>
      </rPr>
      <t>a</t>
    </r>
    <r>
      <rPr>
        <sz val="9"/>
        <color theme="1"/>
        <rFont val="Arial"/>
        <family val="2"/>
      </rPr>
      <t xml:space="preserve"> w tys. szt</t>
    </r>
  </si>
  <si>
    <r>
      <t>własne</t>
    </r>
    <r>
      <rPr>
        <vertAlign val="superscript"/>
        <sz val="9"/>
        <color theme="1"/>
        <rFont val="Arial"/>
        <family val="2"/>
      </rPr>
      <t>b</t>
    </r>
  </si>
  <si>
    <r>
      <t>wypożyczone</t>
    </r>
    <r>
      <rPr>
        <vertAlign val="superscript"/>
        <sz val="9"/>
        <color theme="1"/>
        <rFont val="Arial"/>
        <family val="2"/>
      </rPr>
      <t>cd</t>
    </r>
  </si>
  <si>
    <r>
      <t>w tym młodzież szkolna</t>
    </r>
    <r>
      <rPr>
        <vertAlign val="superscript"/>
        <sz val="9"/>
        <color theme="1"/>
        <rFont val="Arial"/>
        <family val="2"/>
      </rPr>
      <t>e</t>
    </r>
  </si>
  <si>
    <r>
      <t>Museums with branches</t>
    </r>
    <r>
      <rPr>
        <vertAlign val="superscript"/>
        <sz val="9"/>
        <color rgb="FF4D4D4D"/>
        <rFont val="Arial"/>
        <family val="2"/>
      </rPr>
      <t>a</t>
    </r>
  </si>
  <si>
    <r>
      <t>Museum exhibits</t>
    </r>
    <r>
      <rPr>
        <vertAlign val="superscript"/>
        <sz val="9"/>
        <color rgb="FF4D4D4D"/>
        <rFont val="Arial"/>
        <family val="2"/>
      </rPr>
      <t>a</t>
    </r>
    <r>
      <rPr>
        <sz val="9"/>
        <color rgb="FF4D4D4D"/>
        <rFont val="Arial"/>
        <family val="2"/>
      </rPr>
      <t xml:space="preserve"> in thousand pcs</t>
    </r>
  </si>
  <si>
    <r>
      <t>own</t>
    </r>
    <r>
      <rPr>
        <vertAlign val="superscript"/>
        <sz val="9"/>
        <color rgb="FF4D4D4D"/>
        <rFont val="Arial"/>
        <family val="2"/>
      </rPr>
      <t>b</t>
    </r>
  </si>
  <si>
    <r>
      <t>borrowed</t>
    </r>
    <r>
      <rPr>
        <vertAlign val="superscript"/>
        <sz val="9"/>
        <color rgb="FF4D4D4D"/>
        <rFont val="Arial"/>
        <family val="2"/>
      </rPr>
      <t>cd</t>
    </r>
  </si>
  <si>
    <r>
      <t>of which primary and secondary 
    school students</t>
    </r>
    <r>
      <rPr>
        <vertAlign val="superscript"/>
        <sz val="9"/>
        <color rgb="FF4D4D4D"/>
        <rFont val="Arial"/>
        <family val="2"/>
      </rPr>
      <t>e</t>
    </r>
  </si>
  <si>
    <t>co-organised</t>
  </si>
  <si>
    <r>
      <t>Equestrian sports</t>
    </r>
    <r>
      <rPr>
        <vertAlign val="superscript"/>
        <sz val="9"/>
        <color rgb="FF4D4D4D"/>
        <rFont val="Arial"/>
        <family val="2"/>
      </rPr>
      <t>b</t>
    </r>
  </si>
  <si>
    <r>
      <t>Karate</t>
    </r>
    <r>
      <rPr>
        <vertAlign val="superscript"/>
        <sz val="9"/>
        <color rgb="FF4D4D4D"/>
        <rFont val="Arial"/>
        <family val="2"/>
      </rPr>
      <t>b</t>
    </r>
  </si>
  <si>
    <r>
      <t>Strzelectwo sportowe</t>
    </r>
    <r>
      <rPr>
        <vertAlign val="superscript"/>
        <sz val="9"/>
        <color theme="1"/>
        <rFont val="Arial"/>
        <family val="2"/>
      </rPr>
      <t>b</t>
    </r>
  </si>
  <si>
    <r>
      <t>Air sport</t>
    </r>
    <r>
      <rPr>
        <vertAlign val="superscript"/>
        <sz val="9"/>
        <color rgb="FF4D4D4D"/>
        <rFont val="Arial"/>
        <family val="2"/>
      </rPr>
      <t>b</t>
    </r>
  </si>
  <si>
    <r>
      <t>Motorsport</t>
    </r>
    <r>
      <rPr>
        <vertAlign val="superscript"/>
        <sz val="9"/>
        <color rgb="FF4D4D4D"/>
        <rFont val="Arial"/>
        <family val="2"/>
      </rPr>
      <t>b</t>
    </r>
  </si>
  <si>
    <r>
      <t>Sport shooting</t>
    </r>
    <r>
      <rPr>
        <vertAlign val="superscript"/>
        <sz val="9"/>
        <color rgb="FF4D4D4D"/>
        <rFont val="Arial"/>
        <family val="2"/>
      </rPr>
      <t>b</t>
    </r>
  </si>
  <si>
    <r>
      <t>Speed skating</t>
    </r>
    <r>
      <rPr>
        <vertAlign val="superscript"/>
        <sz val="9"/>
        <color rgb="FF4D4D4D"/>
        <rFont val="Arial"/>
        <family val="2"/>
      </rPr>
      <t>b</t>
    </r>
  </si>
  <si>
    <t xml:space="preserve">a Dane opracowano wykorzystując estymację bezpośrednią z uwzględnieniem imputacji dla jednostek, które odmówiły udziału w badaniu. b Dziedzina sportu (obejmuje kilka pokrewnych rodzajów sportu). </t>
  </si>
  <si>
    <r>
      <t>Sailing</t>
    </r>
    <r>
      <rPr>
        <vertAlign val="superscript"/>
        <sz val="9"/>
        <color rgb="FF4D4D4D"/>
        <rFont val="Arial"/>
        <family val="2"/>
      </rPr>
      <t>b</t>
    </r>
  </si>
  <si>
    <t>Dział X.</t>
  </si>
  <si>
    <t>Organisational units</t>
  </si>
  <si>
    <t>a Stan w dniu 31 grudnia. b W kraju. c Krajowe i z zagranicy. d Do 2019 r. wystawy obce. e Zwiedzająca muzea w zorganizowanych grupach.</t>
  </si>
  <si>
    <t>a As of 31 December. b In Poland. c Domestic and from abroad. d Until 2019 external exhibitions. e Visiting museums in organised groups.</t>
  </si>
  <si>
    <t>a Stan w dniu 31 grudnia. b Dane dotyczą działalności prowadzonej na terenie województwa, łącznie z imprezami organizowanymi w plenerze.</t>
  </si>
  <si>
    <t xml:space="preserve">a As of 31 December. b Data concern activity performed in the Voivodship area, including outdoor events. </t>
  </si>
  <si>
    <t>–</t>
  </si>
  <si>
    <t>INDOOR CINEMAS</t>
  </si>
  <si>
    <t>motele i pensjonaty</t>
  </si>
  <si>
    <t>a Obiekty posiadające 10 lub więcej miejsc noclegowych. Dane za lata 2019-2021 opracowano z uwzględnieniem imputacji dla jednostek, które odmówiły udziału w badaniu.  b Łącznie ze schroniskami młodzieżowymi i szkolnymi schroniskami młodzieżowymi. c Łącznie z miejscami kempingowymi, jeśli występują na terenie zespołu. d Łącznie z hostelami.</t>
  </si>
  <si>
    <r>
      <t>inne obiekty</t>
    </r>
    <r>
      <rPr>
        <vertAlign val="superscript"/>
        <sz val="9"/>
        <rFont val="Arial"/>
        <family val="2"/>
      </rPr>
      <t>d</t>
    </r>
  </si>
  <si>
    <r>
      <t>miscellaneous establishments</t>
    </r>
    <r>
      <rPr>
        <vertAlign val="superscript"/>
        <sz val="9"/>
        <color rgb="FF4D4D4D"/>
        <rFont val="Arial"/>
        <family val="2"/>
      </rPr>
      <t>d</t>
    </r>
  </si>
  <si>
    <t>motels and boarding houses</t>
  </si>
  <si>
    <r>
      <t xml:space="preserve">Miejsca noclegowe (przeciętna liczba)
</t>
    </r>
    <r>
      <rPr>
        <sz val="9"/>
        <color rgb="FF4D4D4D"/>
        <rFont val="Arial"/>
        <family val="2"/>
      </rPr>
      <t>Bed places (average number)</t>
    </r>
  </si>
  <si>
    <t>Obszary wiejskie</t>
  </si>
  <si>
    <t>Rural areas</t>
  </si>
  <si>
    <t>aglomeracyjne dużej gęstości</t>
  </si>
  <si>
    <t>agglomeration high density</t>
  </si>
  <si>
    <t>aglomeracyjne małej gęstości</t>
  </si>
  <si>
    <t>agglomeration low density</t>
  </si>
  <si>
    <t>pozaaglomeracyjne dużej gęstości</t>
  </si>
  <si>
    <t>non-agglomeration high density</t>
  </si>
  <si>
    <t>pozaaglomeracyjne małej gęstości</t>
  </si>
  <si>
    <t>non-agglomeration low density</t>
  </si>
  <si>
    <t>a W ciągu roku; łącznie z punktami bibliotecznymi.  b Z wypożyczeniami międzybibliotecznymi.</t>
  </si>
  <si>
    <r>
      <t>20</t>
    </r>
    <r>
      <rPr>
        <vertAlign val="superscript"/>
        <sz val="9"/>
        <color theme="1"/>
        <rFont val="Arial"/>
        <family val="2"/>
      </rPr>
      <t>a</t>
    </r>
  </si>
  <si>
    <r>
      <t>25</t>
    </r>
    <r>
      <rPr>
        <vertAlign val="superscript"/>
        <sz val="9"/>
        <color indexed="8"/>
        <rFont val="Arial"/>
        <family val="2"/>
      </rPr>
      <t>a</t>
    </r>
  </si>
  <si>
    <r>
      <t>SELECTED SPORTS FACILITIES</t>
    </r>
    <r>
      <rPr>
        <vertAlign val="superscript"/>
        <sz val="9"/>
        <color rgb="FF4D4D4D"/>
        <rFont val="Arial"/>
        <family val="2"/>
      </rPr>
      <t>a</t>
    </r>
    <r>
      <rPr>
        <sz val="9"/>
        <color rgb="FF4D4D4D"/>
        <rFont val="Arial"/>
        <family val="2"/>
      </rPr>
      <t xml:space="preserve"> IN 2022</t>
    </r>
  </si>
  <si>
    <r>
      <t>SELECTED FIELDS AND KINDS OF SPORTS IN SPORTS CLUBS</t>
    </r>
    <r>
      <rPr>
        <vertAlign val="superscript"/>
        <sz val="9"/>
        <color rgb="FF4D4D4D"/>
        <rFont val="Arial"/>
        <family val="2"/>
      </rPr>
      <t>a</t>
    </r>
    <r>
      <rPr>
        <sz val="9"/>
        <color rgb="FF4D4D4D"/>
        <rFont val="Arial"/>
        <family val="2"/>
      </rPr>
      <t xml:space="preserve"> IN 2022</t>
    </r>
  </si>
  <si>
    <t>Boks</t>
  </si>
  <si>
    <t>Brydż sportowy</t>
  </si>
  <si>
    <t>Gimnastyka sportowa</t>
  </si>
  <si>
    <t>Hokej na lodzie</t>
  </si>
  <si>
    <r>
      <t>Jeździectwo</t>
    </r>
    <r>
      <rPr>
        <vertAlign val="superscript"/>
        <sz val="9"/>
        <color theme="1"/>
        <rFont val="Arial"/>
        <family val="2"/>
      </rPr>
      <t>b</t>
    </r>
  </si>
  <si>
    <r>
      <t>Karate</t>
    </r>
    <r>
      <rPr>
        <vertAlign val="superscript"/>
        <sz val="9"/>
        <color theme="1"/>
        <rFont val="Arial"/>
        <family val="2"/>
      </rPr>
      <t>b</t>
    </r>
  </si>
  <si>
    <t>Kolarstwo górskie</t>
  </si>
  <si>
    <t>Kolarstwo szosowe</t>
  </si>
  <si>
    <t>Koszykówka</t>
  </si>
  <si>
    <t>Łucznictwo</t>
  </si>
  <si>
    <t>Łyżwiarstwo figurowe</t>
  </si>
  <si>
    <r>
      <t>Łyżwiarstwo szybkie</t>
    </r>
    <r>
      <rPr>
        <vertAlign val="superscript"/>
        <sz val="9"/>
        <color theme="1"/>
        <rFont val="Arial"/>
        <family val="2"/>
      </rPr>
      <t>b</t>
    </r>
  </si>
  <si>
    <t>Piłka nożna</t>
  </si>
  <si>
    <t>Piłka nożna halowa (futsal)</t>
  </si>
  <si>
    <t>Piłka ręczna</t>
  </si>
  <si>
    <t>Piłka siatkowa</t>
  </si>
  <si>
    <t>Pływanie</t>
  </si>
  <si>
    <t>Podnoszenie ciężarów</t>
  </si>
  <si>
    <r>
      <t>Sport lotniczy</t>
    </r>
    <r>
      <rPr>
        <vertAlign val="superscript"/>
        <sz val="9"/>
        <color theme="1"/>
        <rFont val="Arial"/>
        <family val="2"/>
      </rPr>
      <t>b</t>
    </r>
  </si>
  <si>
    <r>
      <t>Sport motorowy</t>
    </r>
    <r>
      <rPr>
        <vertAlign val="superscript"/>
        <sz val="9"/>
        <color theme="1"/>
        <rFont val="Arial"/>
        <family val="2"/>
      </rPr>
      <t>b</t>
    </r>
  </si>
  <si>
    <t>Szachy</t>
  </si>
  <si>
    <t>Szermierka</t>
  </si>
  <si>
    <t>Tenis</t>
  </si>
  <si>
    <t>Tenis stołowy</t>
  </si>
  <si>
    <t>Wioślarstwo</t>
  </si>
  <si>
    <r>
      <t>Żeglarstwo</t>
    </r>
    <r>
      <rPr>
        <vertAlign val="superscript"/>
        <sz val="9"/>
        <color theme="1"/>
        <rFont val="Arial"/>
        <family val="2"/>
      </rPr>
      <t>b</t>
    </r>
  </si>
  <si>
    <t>Lekkoatletyka</t>
  </si>
  <si>
    <r>
      <t xml:space="preserve">Turystyczne obiekty noclegowe na 10 tys. ludności
</t>
    </r>
    <r>
      <rPr>
        <sz val="9"/>
        <color rgb="FF4D4D4D"/>
        <rFont val="Arial"/>
        <family val="2"/>
      </rPr>
      <t>Tourist accommodation establishments per 10 thousand population</t>
    </r>
  </si>
  <si>
    <t>Miasta</t>
  </si>
  <si>
    <t>Urban areas</t>
  </si>
  <si>
    <t>duże</t>
  </si>
  <si>
    <t>large</t>
  </si>
  <si>
    <t>średnie</t>
  </si>
  <si>
    <t>medium</t>
  </si>
  <si>
    <t>małe</t>
  </si>
  <si>
    <t>small</t>
  </si>
  <si>
    <t>Ogółem</t>
  </si>
  <si>
    <t>Total</t>
  </si>
  <si>
    <t>TOURIST ACCOMMODATION ESTABLISHMENTS AND BED PLACES BY DELIMITATION OF RURAL AREAS AND CITY SIZE IN 2022</t>
  </si>
  <si>
    <t>SPORTS CLUBS BY DELIMITATION OF RURAL AREAS AND CITY SIZE IN 2022</t>
  </si>
  <si>
    <t>KLUBY SPORTOWE WEDŁUG DELIMITACJI OBSZARÓW WIEJSKICH I WIELKOŚCI MIAST W 2022 R.</t>
  </si>
  <si>
    <t xml:space="preserve">WYBRANE DZIEDZINY I RODZAJE SPORTÓW W KLUBACH SPORTOWYCH W 2022 R. </t>
  </si>
  <si>
    <t>SELECTED FIELDS AND KINDS OF SPORTS IN SPORTS CLUBS IN 2022</t>
  </si>
  <si>
    <t xml:space="preserve">WYBRANE OBIEKTY SPORTOWE W 2022 R. </t>
  </si>
  <si>
    <t>SELECTED SPORTS FACILITIES IN 2022</t>
  </si>
  <si>
    <t xml:space="preserve">TABL. 1 (94). </t>
  </si>
  <si>
    <t xml:space="preserve">TABL. 2 (95). </t>
  </si>
  <si>
    <t xml:space="preserve">TABL. 3 (96). </t>
  </si>
  <si>
    <t xml:space="preserve">TABL. 4 (97). </t>
  </si>
  <si>
    <t xml:space="preserve">TABL. 5 (98). </t>
  </si>
  <si>
    <t xml:space="preserve">TABL. 6 (99). </t>
  </si>
  <si>
    <t xml:space="preserve">TABL. 7 (100). </t>
  </si>
  <si>
    <t xml:space="preserve">TABL. 8 (101). </t>
  </si>
  <si>
    <t xml:space="preserve">TABL. 9 (102). </t>
  </si>
  <si>
    <t xml:space="preserve">TABL.10 (103). </t>
  </si>
  <si>
    <t xml:space="preserve">TABL. 11 (104). </t>
  </si>
  <si>
    <t>a Establishments with 10 or more bed places. Data for 2019-2021 were compiled taking into account imputations for units which refused to participate in the survey.
b Including youth shelters and school youth shelters. c Including camping sites if located within the complex.  d Including hostels.</t>
  </si>
  <si>
    <t>a Data were compiled using direct estimation including imputation for units which refused to participate in the survey. b A field of sport (consists of a number of related kinds of sports).</t>
  </si>
  <si>
    <t xml:space="preserve">a Excluding schools facilities.  b Including declared facilities not satisfying the requirements for stadiums, e.g. the seating. c Including non-full-size facilities.  d Including auxiliary gym.  </t>
  </si>
  <si>
    <r>
      <rPr>
        <sz val="9"/>
        <color theme="1"/>
        <rFont val="Arial"/>
        <family val="2"/>
      </rPr>
      <t>TABL. 1 (94).</t>
    </r>
    <r>
      <rPr>
        <b/>
        <sz val="9"/>
        <color theme="1"/>
        <rFont val="Arial"/>
        <family val="2"/>
      </rPr>
      <t xml:space="preserve"> DZIAŁALNOŚĆ WYDAWNICZA – TYTUŁY</t>
    </r>
  </si>
  <si>
    <r>
      <t xml:space="preserve">TABL. 2 (95). </t>
    </r>
    <r>
      <rPr>
        <b/>
        <sz val="9"/>
        <color theme="1"/>
        <rFont val="Arial"/>
        <family val="2"/>
      </rPr>
      <t>BIBLIOTEKI PUBLICZNE</t>
    </r>
    <r>
      <rPr>
        <sz val="9"/>
        <color theme="1"/>
        <rFont val="Arial"/>
        <family val="2"/>
      </rPr>
      <t xml:space="preserve"> (z filiami)</t>
    </r>
  </si>
  <si>
    <r>
      <t>TABL. 3 (96).</t>
    </r>
    <r>
      <rPr>
        <b/>
        <sz val="9"/>
        <color theme="1"/>
        <rFont val="Arial"/>
        <family val="2"/>
      </rPr>
      <t xml:space="preserve"> MUZEA</t>
    </r>
  </si>
  <si>
    <r>
      <t>TABL. 4 (97).</t>
    </r>
    <r>
      <rPr>
        <b/>
        <sz val="9"/>
        <color theme="1"/>
        <rFont val="Arial"/>
        <family val="2"/>
      </rPr>
      <t xml:space="preserve"> TEATRY, INSTYTUCJE MUZYCZNE, PRZEDSIĘBIORSTWA ESTRADOWE</t>
    </r>
    <r>
      <rPr>
        <sz val="9"/>
        <color theme="1"/>
        <rFont val="Arial"/>
        <family val="2"/>
      </rPr>
      <t xml:space="preserve">  </t>
    </r>
  </si>
  <si>
    <r>
      <t>TABL. 5 (98).</t>
    </r>
    <r>
      <rPr>
        <b/>
        <sz val="9"/>
        <color theme="1"/>
        <rFont val="Arial"/>
        <family val="2"/>
      </rPr>
      <t xml:space="preserve"> KINA STAŁE</t>
    </r>
  </si>
  <si>
    <r>
      <t>TABL. 6 (99).</t>
    </r>
    <r>
      <rPr>
        <b/>
        <sz val="9"/>
        <color theme="1"/>
        <rFont val="Arial"/>
        <family val="2"/>
      </rPr>
      <t xml:space="preserve"> BAZA NOCLEGOWA TURYSTYKI</t>
    </r>
    <r>
      <rPr>
        <b/>
        <vertAlign val="superscript"/>
        <sz val="9"/>
        <color theme="1"/>
        <rFont val="Arial"/>
        <family val="2"/>
      </rPr>
      <t>a</t>
    </r>
  </si>
  <si>
    <r>
      <t xml:space="preserve">TABL. 7 (100). </t>
    </r>
    <r>
      <rPr>
        <b/>
        <sz val="9"/>
        <color theme="1"/>
        <rFont val="Arial"/>
        <family val="2"/>
      </rPr>
      <t>TURYSTYCZNE OBIEKTY NOCLEGOWE I MIEJSCA NOCLEGOWE WEDŁUG DELIMITACJI OBSZARÓW WIEJSKICH I WIELKOŚCI MIAST W 2022 R.</t>
    </r>
  </si>
  <si>
    <r>
      <t xml:space="preserve">TABL. 8 (101). </t>
    </r>
    <r>
      <rPr>
        <b/>
        <sz val="9"/>
        <color theme="1"/>
        <rFont val="Arial"/>
        <family val="2"/>
      </rPr>
      <t>ORGANIZACJE KULTURY FIZYCZNEJ I KLUBY SPORTOWE</t>
    </r>
  </si>
  <si>
    <r>
      <t xml:space="preserve">TABL. 9 (102). </t>
    </r>
    <r>
      <rPr>
        <b/>
        <sz val="9"/>
        <rFont val="Arial"/>
        <family val="2"/>
      </rPr>
      <t>KLUBY SPORTOWE WEDŁUG DELIMITACJI OBSZARÓW WIEJSKICH I WIELKOŚCI MIAST W 2022 R.</t>
    </r>
  </si>
  <si>
    <r>
      <t>TABL. 10 (103).</t>
    </r>
    <r>
      <rPr>
        <b/>
        <sz val="9"/>
        <color theme="1"/>
        <rFont val="Arial"/>
        <family val="2"/>
      </rPr>
      <t xml:space="preserve"> WYBRANE DZIEDZINY I RODZAJE SPORTÓW W KLUBACH SPORTOWYCH</t>
    </r>
    <r>
      <rPr>
        <b/>
        <vertAlign val="superscript"/>
        <sz val="9"/>
        <color theme="1"/>
        <rFont val="Arial"/>
        <family val="2"/>
      </rPr>
      <t>a</t>
    </r>
    <r>
      <rPr>
        <b/>
        <sz val="9"/>
        <color theme="1"/>
        <rFont val="Arial"/>
        <family val="2"/>
      </rPr>
      <t xml:space="preserve"> W 2022 R.</t>
    </r>
  </si>
  <si>
    <r>
      <t xml:space="preserve">TABL. 11 (104). </t>
    </r>
    <r>
      <rPr>
        <b/>
        <sz val="9"/>
        <color theme="1"/>
        <rFont val="Arial"/>
        <family val="2"/>
      </rPr>
      <t>WYBRANE OBIEKTY SPORTOWE</t>
    </r>
    <r>
      <rPr>
        <b/>
        <vertAlign val="superscript"/>
        <sz val="9"/>
        <color theme="1"/>
        <rFont val="Arial"/>
        <family val="2"/>
      </rPr>
      <t>a</t>
    </r>
    <r>
      <rPr>
        <b/>
        <sz val="9"/>
        <color theme="1"/>
        <rFont val="Arial"/>
        <family val="2"/>
      </rPr>
      <t xml:space="preserve"> W 2022 R.</t>
    </r>
  </si>
  <si>
    <t>TURYSTYCZNE OBIEKTY NOCLEGOWE I MIEJSCA NOCLEGOWE WEDŁUG DELIMITACJI OBSZARÓW WIEJSKICH I WIELKOŚCI MIAST W 2022 R.</t>
  </si>
  <si>
    <t>a During the year; including library service points.  b With interlibrary lendings.</t>
  </si>
  <si>
    <t>U w a g a. Dane na podstawie badania cyklicznego przeprowadzanego co dwa lata. Dane za 2018 r., 2020 r. i 2022 r. opracowano wykorzystując estymację bezpośrednią
z uwzględnieniem imputacji dla jednostek, które odmówiły udziału w badaniu.</t>
  </si>
  <si>
    <t>N o t e. Data on the basis of a periodic survey conducted every two years. Data for 2018, 2020 and 2022 were compiled using direct estimation including impulation for units which refused to participate in the survey.</t>
  </si>
  <si>
    <t>Zapasy w stylu klasycznym</t>
  </si>
  <si>
    <t>Zapasy w stylu wolnym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</si>
</sst>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37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Arial"/>
      <family val="2"/>
    </font>
    <font>
      <sz val="8"/>
      <color theme="0" tint="-0.4999699890613556"/>
      <name val="Arial"/>
      <family val="2"/>
    </font>
    <font>
      <sz val="8"/>
      <color rgb="FF808080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rgb="FF808080"/>
      <name val="Arial"/>
      <family val="2"/>
    </font>
    <font>
      <sz val="9"/>
      <name val="Arial"/>
      <family val="2"/>
    </font>
    <font>
      <vertAlign val="superscript"/>
      <sz val="9"/>
      <color theme="1"/>
      <name val="Arial"/>
      <family val="2"/>
    </font>
    <font>
      <vertAlign val="superscript"/>
      <sz val="9"/>
      <color indexed="8"/>
      <name val="Arial"/>
      <family val="2"/>
    </font>
    <font>
      <sz val="9"/>
      <color indexed="8"/>
      <name val="Arial"/>
      <family val="2"/>
    </font>
    <font>
      <sz val="9"/>
      <color theme="0" tint="-0.4999699890613556"/>
      <name val="Arial"/>
      <family val="2"/>
    </font>
    <font>
      <b/>
      <vertAlign val="superscript"/>
      <sz val="9"/>
      <color theme="1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sz val="14"/>
      <color rgb="FF4D4D4D"/>
      <name val="Arial"/>
      <family val="2"/>
    </font>
    <font>
      <b/>
      <sz val="11"/>
      <name val="Arial"/>
      <family val="2"/>
    </font>
    <font>
      <sz val="11"/>
      <color rgb="FF4D4D4D"/>
      <name val="Arial"/>
      <family val="2"/>
    </font>
    <font>
      <sz val="10"/>
      <color rgb="FF4D4D4D"/>
      <name val="Arial"/>
      <family val="2"/>
    </font>
    <font>
      <b/>
      <strike/>
      <sz val="10"/>
      <color indexed="48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1"/>
      <name val="Calibri"/>
      <family val="2"/>
      <scheme val="minor"/>
    </font>
    <font>
      <b/>
      <sz val="9"/>
      <color rgb="FF4D4D4D"/>
      <name val="Arial"/>
      <family val="2"/>
    </font>
    <font>
      <sz val="9"/>
      <color rgb="FF4D4D4D"/>
      <name val="Arial"/>
      <family val="2"/>
    </font>
    <font>
      <sz val="8"/>
      <color rgb="FF4D4D4D"/>
      <name val="Arial"/>
      <family val="2"/>
    </font>
    <font>
      <vertAlign val="superscript"/>
      <sz val="9"/>
      <color rgb="FF4D4D4D"/>
      <name val="Arial"/>
      <family val="2"/>
    </font>
    <font>
      <b/>
      <sz val="10"/>
      <color rgb="FF4D4D4D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2"/>
      <color rgb="FF4D4D4D"/>
      <name val="Arial"/>
      <family val="2"/>
    </font>
    <font>
      <sz val="9"/>
      <color rgb="FFFF0000"/>
      <name val="Arial"/>
      <family val="2"/>
    </font>
    <font>
      <vertAlign val="superscript"/>
      <sz val="9"/>
      <name val="Arial"/>
      <family val="2"/>
    </font>
    <font>
      <sz val="10"/>
      <color rgb="FFFF0000"/>
      <name val="Arial"/>
      <family val="2"/>
    </font>
    <font>
      <sz val="11"/>
      <color rgb="FFFF0000"/>
      <name val="Calibri"/>
      <family val="2"/>
      <scheme val="minor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6" fillId="0" borderId="0" applyNumberFormat="0" applyFill="0" applyBorder="0">
      <alignment/>
      <protection locked="0"/>
    </xf>
    <xf numFmtId="0" fontId="22" fillId="0" borderId="0">
      <alignment horizontal="left" indent="8"/>
      <protection/>
    </xf>
  </cellStyleXfs>
  <cellXfs count="230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/>
    <xf numFmtId="0" fontId="4" fillId="0" borderId="0" xfId="0" applyFont="1"/>
    <xf numFmtId="0" fontId="2" fillId="0" borderId="0" xfId="0" applyFont="1"/>
    <xf numFmtId="0" fontId="4" fillId="0" borderId="0" xfId="0" applyFont="1" applyAlignment="1">
      <alignment wrapText="1"/>
    </xf>
    <xf numFmtId="0" fontId="2" fillId="0" borderId="0" xfId="0" applyFont="1" applyAlignment="1">
      <alignment horizontal="left"/>
    </xf>
    <xf numFmtId="0" fontId="6" fillId="0" borderId="0" xfId="0" applyFont="1"/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7" fillId="0" borderId="3" xfId="0" applyFont="1" applyBorder="1"/>
    <xf numFmtId="0" fontId="7" fillId="0" borderId="0" xfId="0" applyFont="1"/>
    <xf numFmtId="0" fontId="6" fillId="0" borderId="3" xfId="0" applyFont="1" applyBorder="1"/>
    <xf numFmtId="0" fontId="6" fillId="0" borderId="3" xfId="0" applyFont="1" applyBorder="1" applyAlignment="1">
      <alignment horizontal="left" indent="1"/>
    </xf>
    <xf numFmtId="0" fontId="8" fillId="0" borderId="0" xfId="0" applyFont="1" applyAlignment="1">
      <alignment horizontal="left" indent="8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left" indent="2"/>
    </xf>
    <xf numFmtId="0" fontId="6" fillId="0" borderId="0" xfId="0" applyFont="1" applyAlignment="1">
      <alignment/>
    </xf>
    <xf numFmtId="0" fontId="8" fillId="0" borderId="0" xfId="0" applyFont="1" applyAlignment="1">
      <alignment horizontal="left" vertical="center" indent="8"/>
    </xf>
    <xf numFmtId="0" fontId="6" fillId="0" borderId="3" xfId="0" applyFont="1" applyBorder="1" applyAlignment="1">
      <alignment wrapText="1"/>
    </xf>
    <xf numFmtId="0" fontId="6" fillId="0" borderId="0" xfId="0" applyFont="1" applyAlignment="1">
      <alignment wrapText="1"/>
    </xf>
    <xf numFmtId="0" fontId="6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6" fillId="0" borderId="0" xfId="0" applyFont="1" applyAlignment="1">
      <alignment horizontal="right" wrapText="1" indent="1"/>
    </xf>
    <xf numFmtId="0" fontId="6" fillId="0" borderId="4" xfId="0" applyFont="1" applyBorder="1" applyAlignment="1">
      <alignment horizontal="right" wrapText="1" indent="1"/>
    </xf>
    <xf numFmtId="0" fontId="7" fillId="0" borderId="0" xfId="0" applyFont="1" applyAlignment="1">
      <alignment horizontal="left" wrapText="1" indent="1"/>
    </xf>
    <xf numFmtId="0" fontId="13" fillId="0" borderId="0" xfId="0" applyFont="1" applyAlignment="1">
      <alignment wrapText="1"/>
    </xf>
    <xf numFmtId="0" fontId="7" fillId="0" borderId="0" xfId="0" applyFont="1" applyAlignment="1">
      <alignment horizontal="right" wrapText="1" indent="1"/>
    </xf>
    <xf numFmtId="0" fontId="7" fillId="0" borderId="4" xfId="0" applyFont="1" applyBorder="1" applyAlignment="1">
      <alignment horizontal="right" indent="1"/>
    </xf>
    <xf numFmtId="0" fontId="6" fillId="0" borderId="4" xfId="0" applyFont="1" applyBorder="1" applyAlignment="1">
      <alignment horizontal="right" indent="1"/>
    </xf>
    <xf numFmtId="0" fontId="2" fillId="0" borderId="4" xfId="0" applyFont="1" applyBorder="1" applyAlignment="1">
      <alignment horizontal="right" indent="1"/>
    </xf>
    <xf numFmtId="0" fontId="6" fillId="0" borderId="5" xfId="0" applyFont="1" applyBorder="1" applyAlignment="1">
      <alignment horizontal="right" indent="1"/>
    </xf>
    <xf numFmtId="0" fontId="9" fillId="0" borderId="4" xfId="0" applyFont="1" applyBorder="1" applyAlignment="1">
      <alignment horizontal="right" wrapText="1" indent="1"/>
    </xf>
    <xf numFmtId="165" fontId="6" fillId="0" borderId="4" xfId="0" applyNumberFormat="1" applyFont="1" applyBorder="1" applyAlignment="1">
      <alignment horizontal="right" indent="1"/>
    </xf>
    <xf numFmtId="0" fontId="9" fillId="0" borderId="4" xfId="0" applyFont="1" applyBorder="1" applyAlignment="1">
      <alignment horizontal="right" indent="1"/>
    </xf>
    <xf numFmtId="0" fontId="13" fillId="0" borderId="0" xfId="0" applyFont="1"/>
    <xf numFmtId="0" fontId="9" fillId="0" borderId="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right" wrapText="1" indent="1"/>
    </xf>
    <xf numFmtId="0" fontId="12" fillId="0" borderId="5" xfId="0" applyFont="1" applyBorder="1" applyAlignment="1">
      <alignment horizontal="right" wrapText="1" indent="1"/>
    </xf>
    <xf numFmtId="0" fontId="6" fillId="0" borderId="0" xfId="0" applyFont="1" applyAlignment="1">
      <alignment horizontal="left" wrapText="1" indent="1"/>
    </xf>
    <xf numFmtId="0" fontId="6" fillId="0" borderId="0" xfId="0" applyFont="1" applyAlignment="1">
      <alignment horizontal="left" wrapText="1" indent="2"/>
    </xf>
    <xf numFmtId="1" fontId="6" fillId="0" borderId="4" xfId="0" applyNumberFormat="1" applyFont="1" applyBorder="1" applyAlignment="1">
      <alignment horizontal="right" wrapText="1" indent="1"/>
    </xf>
    <xf numFmtId="0" fontId="2" fillId="0" borderId="0" xfId="0" applyFont="1" applyAlignment="1">
      <alignment vertical="center"/>
    </xf>
    <xf numFmtId="0" fontId="15" fillId="0" borderId="0" xfId="0" applyFont="1"/>
    <xf numFmtId="0" fontId="17" fillId="0" borderId="0" xfId="0" applyFont="1"/>
    <xf numFmtId="0" fontId="18" fillId="0" borderId="0" xfId="0" applyFont="1" applyAlignment="1">
      <alignment/>
    </xf>
    <xf numFmtId="0" fontId="19" fillId="0" borderId="0" xfId="0" applyFont="1" applyAlignment="1">
      <alignment vertical="top"/>
    </xf>
    <xf numFmtId="0" fontId="1" fillId="0" borderId="0" xfId="0" applyFont="1"/>
    <xf numFmtId="0" fontId="1" fillId="0" borderId="0" xfId="0" applyFont="1" applyBorder="1" applyAlignment="1">
      <alignment/>
    </xf>
    <xf numFmtId="0" fontId="20" fillId="0" borderId="0" xfId="20" applyFont="1" applyFill="1" applyBorder="1" applyAlignment="1" applyProtection="1">
      <alignment vertical="top"/>
      <protection/>
    </xf>
    <xf numFmtId="0" fontId="23" fillId="0" borderId="0" xfId="0" applyFont="1" applyFill="1" applyAlignment="1">
      <alignment/>
    </xf>
    <xf numFmtId="0" fontId="20" fillId="0" borderId="0" xfId="0" applyFont="1" applyFill="1" applyAlignment="1">
      <alignment vertical="top"/>
    </xf>
    <xf numFmtId="0" fontId="1" fillId="0" borderId="0" xfId="20" applyFont="1" applyAlignment="1" applyProtection="1">
      <alignment/>
      <protection/>
    </xf>
    <xf numFmtId="0" fontId="20" fillId="0" borderId="0" xfId="20" applyFont="1" applyAlignment="1" applyProtection="1">
      <alignment vertical="top"/>
      <protection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indent="8"/>
    </xf>
    <xf numFmtId="0" fontId="24" fillId="0" borderId="0" xfId="0" applyFont="1"/>
    <xf numFmtId="0" fontId="26" fillId="0" borderId="0" xfId="0" applyFont="1" applyAlignment="1">
      <alignment horizontal="left" indent="8"/>
    </xf>
    <xf numFmtId="0" fontId="25" fillId="0" borderId="6" xfId="0" applyFont="1" applyBorder="1"/>
    <xf numFmtId="0" fontId="26" fillId="0" borderId="6" xfId="0" applyFont="1" applyBorder="1"/>
    <xf numFmtId="0" fontId="26" fillId="0" borderId="6" xfId="0" applyFont="1" applyBorder="1" applyAlignment="1">
      <alignment horizontal="left" indent="1"/>
    </xf>
    <xf numFmtId="0" fontId="26" fillId="0" borderId="7" xfId="0" applyFont="1" applyBorder="1" applyAlignment="1">
      <alignment horizontal="center" vertical="center"/>
    </xf>
    <xf numFmtId="0" fontId="26" fillId="0" borderId="6" xfId="0" applyFont="1" applyBorder="1" applyAlignment="1">
      <alignment horizontal="left" indent="2"/>
    </xf>
    <xf numFmtId="0" fontId="26" fillId="0" borderId="0" xfId="0" applyFont="1" applyAlignment="1">
      <alignment horizontal="left" vertical="center" indent="8"/>
    </xf>
    <xf numFmtId="0" fontId="26" fillId="0" borderId="7" xfId="0" applyFont="1" applyBorder="1" applyAlignment="1">
      <alignment horizontal="center" vertical="center"/>
    </xf>
    <xf numFmtId="0" fontId="26" fillId="0" borderId="6" xfId="0" applyFont="1" applyBorder="1" applyAlignment="1">
      <alignment horizontal="left" indent="1"/>
    </xf>
    <xf numFmtId="0" fontId="26" fillId="0" borderId="7" xfId="0" applyFont="1" applyBorder="1" applyAlignment="1">
      <alignment horizontal="center" vertical="center" wrapText="1"/>
    </xf>
    <xf numFmtId="0" fontId="25" fillId="0" borderId="0" xfId="0" applyFont="1" applyAlignment="1">
      <alignment wrapText="1"/>
    </xf>
    <xf numFmtId="0" fontId="25" fillId="0" borderId="0" xfId="0" applyFont="1" applyAlignment="1">
      <alignment horizontal="left" wrapText="1" indent="1"/>
    </xf>
    <xf numFmtId="0" fontId="26" fillId="0" borderId="0" xfId="0" applyFont="1" applyAlignment="1">
      <alignment wrapText="1"/>
    </xf>
    <xf numFmtId="0" fontId="26" fillId="0" borderId="0" xfId="0" applyFont="1" applyAlignment="1">
      <alignment horizontal="left" wrapText="1" indent="1"/>
    </xf>
    <xf numFmtId="0" fontId="6" fillId="0" borderId="7" xfId="0" applyFont="1" applyBorder="1" applyAlignment="1">
      <alignment horizontal="center" vertical="center"/>
    </xf>
    <xf numFmtId="0" fontId="6" fillId="0" borderId="0" xfId="0" applyFont="1" applyAlignment="1">
      <alignment horizontal="left" indent="8"/>
    </xf>
    <xf numFmtId="164" fontId="9" fillId="0" borderId="4" xfId="0" applyNumberFormat="1" applyFont="1" applyFill="1" applyBorder="1" applyAlignment="1">
      <alignment horizontal="right" indent="1"/>
    </xf>
    <xf numFmtId="0" fontId="9" fillId="0" borderId="4" xfId="0" applyFont="1" applyFill="1" applyBorder="1" applyAlignment="1">
      <alignment horizontal="right" indent="1"/>
    </xf>
    <xf numFmtId="164" fontId="9" fillId="0" borderId="4" xfId="0" applyNumberFormat="1" applyFont="1" applyBorder="1" applyAlignment="1">
      <alignment horizontal="right" wrapText="1" indent="1"/>
    </xf>
    <xf numFmtId="164" fontId="6" fillId="0" borderId="4" xfId="0" applyNumberFormat="1" applyFont="1" applyBorder="1" applyAlignment="1">
      <alignment horizontal="right" indent="1"/>
    </xf>
    <xf numFmtId="3" fontId="6" fillId="0" borderId="0" xfId="0" applyNumberFormat="1" applyFont="1"/>
    <xf numFmtId="1" fontId="9" fillId="0" borderId="4" xfId="0" applyNumberFormat="1" applyFont="1" applyBorder="1" applyAlignment="1">
      <alignment horizontal="right" wrapText="1" indent="1"/>
    </xf>
    <xf numFmtId="0" fontId="6" fillId="0" borderId="6" xfId="0" applyFont="1" applyBorder="1" applyAlignment="1">
      <alignment horizontal="right" indent="1"/>
    </xf>
    <xf numFmtId="165" fontId="6" fillId="0" borderId="4" xfId="0" applyNumberFormat="1" applyFont="1" applyBorder="1" applyAlignment="1">
      <alignment horizontal="right" wrapText="1" indent="1"/>
    </xf>
    <xf numFmtId="165" fontId="9" fillId="0" borderId="4" xfId="0" applyNumberFormat="1" applyFont="1" applyBorder="1" applyAlignment="1">
      <alignment horizontal="right" wrapText="1" indent="1"/>
    </xf>
    <xf numFmtId="0" fontId="6" fillId="0" borderId="4" xfId="0" applyNumberFormat="1" applyFont="1" applyBorder="1" applyAlignment="1">
      <alignment horizontal="right" wrapText="1" indent="1"/>
    </xf>
    <xf numFmtId="0" fontId="9" fillId="0" borderId="4" xfId="0" applyNumberFormat="1" applyFont="1" applyBorder="1" applyAlignment="1">
      <alignment horizontal="right" wrapText="1" indent="1"/>
    </xf>
    <xf numFmtId="164" fontId="9" fillId="0" borderId="4" xfId="0" applyNumberFormat="1" applyFont="1" applyBorder="1" applyAlignment="1">
      <alignment horizontal="right" indent="1"/>
    </xf>
    <xf numFmtId="0" fontId="23" fillId="0" borderId="0" xfId="0" applyFont="1"/>
    <xf numFmtId="0" fontId="29" fillId="0" borderId="0" xfId="0" applyFont="1" applyAlignment="1">
      <alignment vertical="top"/>
    </xf>
    <xf numFmtId="0" fontId="6" fillId="0" borderId="1" xfId="0" applyFont="1" applyBorder="1" applyAlignment="1">
      <alignment horizontal="center" vertical="center"/>
    </xf>
    <xf numFmtId="0" fontId="6" fillId="0" borderId="4" xfId="0" applyFont="1" applyFill="1" applyBorder="1" applyAlignment="1">
      <alignment horizontal="right" indent="1"/>
    </xf>
    <xf numFmtId="164" fontId="6" fillId="0" borderId="4" xfId="0" applyNumberFormat="1" applyFont="1" applyFill="1" applyBorder="1" applyAlignment="1">
      <alignment horizontal="right" indent="1"/>
    </xf>
    <xf numFmtId="0" fontId="2" fillId="0" borderId="0" xfId="0" applyFont="1" applyAlignment="1">
      <alignment wrapText="1"/>
    </xf>
    <xf numFmtId="0" fontId="27" fillId="0" borderId="0" xfId="0" applyFont="1" applyAlignment="1">
      <alignment vertical="center"/>
    </xf>
    <xf numFmtId="0" fontId="9" fillId="0" borderId="4" xfId="0" applyFont="1" applyFill="1" applyBorder="1" applyAlignment="1">
      <alignment horizontal="right" wrapText="1" indent="1"/>
    </xf>
    <xf numFmtId="0" fontId="31" fillId="0" borderId="0" xfId="20" applyFont="1" applyAlignment="1" applyProtection="1">
      <alignment/>
      <protection/>
    </xf>
    <xf numFmtId="0" fontId="32" fillId="0" borderId="0" xfId="20" applyFont="1" applyAlignment="1" applyProtection="1">
      <alignment/>
      <protection/>
    </xf>
    <xf numFmtId="0" fontId="6" fillId="0" borderId="3" xfId="0" applyFont="1" applyFill="1" applyBorder="1" applyAlignment="1">
      <alignment horizontal="left" indent="1"/>
    </xf>
    <xf numFmtId="0" fontId="9" fillId="0" borderId="6" xfId="0" applyFont="1" applyFill="1" applyBorder="1" applyAlignment="1">
      <alignment horizontal="right" indent="1"/>
    </xf>
    <xf numFmtId="0" fontId="26" fillId="0" borderId="6" xfId="0" applyFont="1" applyFill="1" applyBorder="1" applyAlignment="1">
      <alignment horizontal="left" indent="1"/>
    </xf>
    <xf numFmtId="0" fontId="6" fillId="0" borderId="0" xfId="0" applyFont="1" applyFill="1"/>
    <xf numFmtId="0" fontId="7" fillId="0" borderId="3" xfId="0" applyFont="1" applyFill="1" applyBorder="1" applyAlignment="1">
      <alignment horizontal="left"/>
    </xf>
    <xf numFmtId="0" fontId="7" fillId="0" borderId="4" xfId="0" applyFont="1" applyFill="1" applyBorder="1" applyAlignment="1">
      <alignment horizontal="right" indent="1"/>
    </xf>
    <xf numFmtId="0" fontId="5" fillId="0" borderId="6" xfId="0" applyFont="1" applyFill="1" applyBorder="1" applyAlignment="1">
      <alignment horizontal="right" indent="1"/>
    </xf>
    <xf numFmtId="0" fontId="25" fillId="0" borderId="6" xfId="0" applyFont="1" applyFill="1" applyBorder="1" applyAlignment="1">
      <alignment horizontal="left"/>
    </xf>
    <xf numFmtId="0" fontId="7" fillId="0" borderId="0" xfId="0" applyFont="1" applyFill="1"/>
    <xf numFmtId="0" fontId="33" fillId="0" borderId="0" xfId="0" applyFont="1" applyFill="1"/>
    <xf numFmtId="0" fontId="2" fillId="0" borderId="0" xfId="0" applyFont="1" applyFill="1"/>
    <xf numFmtId="0" fontId="23" fillId="0" borderId="0" xfId="0" applyFont="1" applyFill="1"/>
    <xf numFmtId="0" fontId="4" fillId="0" borderId="0" xfId="0" applyFont="1" applyFill="1"/>
    <xf numFmtId="0" fontId="29" fillId="0" borderId="0" xfId="0" applyFont="1" applyFill="1" applyAlignment="1">
      <alignment vertical="top"/>
    </xf>
    <xf numFmtId="0" fontId="1" fillId="0" borderId="0" xfId="20" applyFont="1" applyFill="1" applyAlignment="1" applyProtection="1">
      <alignment/>
      <protection/>
    </xf>
    <xf numFmtId="0" fontId="20" fillId="0" borderId="0" xfId="20" applyFont="1" applyFill="1" applyAlignment="1" applyProtection="1">
      <alignment vertical="top"/>
      <protection/>
    </xf>
    <xf numFmtId="0" fontId="6" fillId="0" borderId="2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26" fillId="0" borderId="7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7" fillId="0" borderId="3" xfId="0" applyFont="1" applyFill="1" applyBorder="1"/>
    <xf numFmtId="0" fontId="25" fillId="0" borderId="6" xfId="0" applyFont="1" applyFill="1" applyBorder="1"/>
    <xf numFmtId="0" fontId="6" fillId="0" borderId="3" xfId="0" applyFont="1" applyFill="1" applyBorder="1"/>
    <xf numFmtId="0" fontId="26" fillId="0" borderId="6" xfId="0" applyFont="1" applyFill="1" applyBorder="1"/>
    <xf numFmtId="0" fontId="9" fillId="0" borderId="3" xfId="0" applyFont="1" applyFill="1" applyBorder="1" applyAlignment="1">
      <alignment horizontal="left" indent="1"/>
    </xf>
    <xf numFmtId="0" fontId="9" fillId="0" borderId="0" xfId="0" applyFont="1" applyFill="1"/>
    <xf numFmtId="0" fontId="6" fillId="0" borderId="3" xfId="0" applyFont="1" applyFill="1" applyBorder="1" applyAlignment="1">
      <alignment horizontal="left"/>
    </xf>
    <xf numFmtId="0" fontId="26" fillId="0" borderId="6" xfId="0" applyFont="1" applyFill="1" applyBorder="1" applyAlignment="1">
      <alignment horizontal="left"/>
    </xf>
    <xf numFmtId="0" fontId="30" fillId="0" borderId="0" xfId="0" applyFont="1" applyFill="1"/>
    <xf numFmtId="0" fontId="9" fillId="0" borderId="1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right" inden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wrapText="1"/>
    </xf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 horizontal="left" indent="2"/>
    </xf>
    <xf numFmtId="0" fontId="6" fillId="0" borderId="0" xfId="0" applyFont="1" applyBorder="1" applyAlignment="1">
      <alignment horizontal="left" wrapText="1" indent="2"/>
    </xf>
    <xf numFmtId="0" fontId="26" fillId="0" borderId="6" xfId="0" applyFont="1" applyBorder="1" applyAlignment="1">
      <alignment horizontal="left" wrapText="1" indent="2"/>
    </xf>
    <xf numFmtId="0" fontId="35" fillId="0" borderId="0" xfId="0" applyFont="1"/>
    <xf numFmtId="0" fontId="6" fillId="0" borderId="1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right" indent="1"/>
    </xf>
    <xf numFmtId="0" fontId="5" fillId="0" borderId="4" xfId="0" applyFont="1" applyFill="1" applyBorder="1" applyAlignment="1">
      <alignment horizontal="right" wrapText="1" indent="1"/>
    </xf>
    <xf numFmtId="0" fontId="5" fillId="0" borderId="4" xfId="0" applyNumberFormat="1" applyFont="1" applyFill="1" applyBorder="1" applyAlignment="1">
      <alignment horizontal="right" wrapText="1" indent="1"/>
    </xf>
    <xf numFmtId="165" fontId="5" fillId="0" borderId="4" xfId="0" applyNumberFormat="1" applyFont="1" applyFill="1" applyBorder="1" applyAlignment="1">
      <alignment horizontal="right" wrapText="1" indent="1"/>
    </xf>
    <xf numFmtId="0" fontId="9" fillId="0" borderId="4" xfId="0" applyNumberFormat="1" applyFont="1" applyFill="1" applyBorder="1" applyAlignment="1">
      <alignment horizontal="right" wrapText="1" indent="1"/>
    </xf>
    <xf numFmtId="165" fontId="9" fillId="0" borderId="4" xfId="0" applyNumberFormat="1" applyFont="1" applyFill="1" applyBorder="1" applyAlignment="1">
      <alignment horizontal="right" wrapText="1" indent="1"/>
    </xf>
    <xf numFmtId="164" fontId="9" fillId="0" borderId="4" xfId="0" applyNumberFormat="1" applyFont="1" applyFill="1" applyBorder="1" applyAlignment="1">
      <alignment horizontal="right" wrapText="1" indent="1"/>
    </xf>
    <xf numFmtId="0" fontId="6" fillId="0" borderId="4" xfId="0" applyNumberFormat="1" applyFont="1" applyFill="1" applyBorder="1" applyAlignment="1">
      <alignment horizontal="right" wrapText="1" indent="1"/>
    </xf>
    <xf numFmtId="164" fontId="6" fillId="0" borderId="4" xfId="0" applyNumberFormat="1" applyFont="1" applyFill="1" applyBorder="1" applyAlignment="1">
      <alignment horizontal="right" wrapText="1" indent="1"/>
    </xf>
    <xf numFmtId="164" fontId="5" fillId="0" borderId="4" xfId="0" applyNumberFormat="1" applyFont="1" applyFill="1" applyBorder="1" applyAlignment="1">
      <alignment horizontal="right" wrapText="1" indent="1"/>
    </xf>
    <xf numFmtId="0" fontId="26" fillId="0" borderId="7" xfId="0" applyFont="1" applyBorder="1" applyAlignment="1">
      <alignment horizontal="center" vertical="center"/>
    </xf>
    <xf numFmtId="0" fontId="26" fillId="0" borderId="6" xfId="0" applyFont="1" applyBorder="1" applyAlignment="1">
      <alignment wrapText="1"/>
    </xf>
    <xf numFmtId="0" fontId="6" fillId="0" borderId="2" xfId="0" applyFont="1" applyBorder="1" applyAlignment="1">
      <alignment horizontal="center" vertical="center" wrapText="1"/>
    </xf>
    <xf numFmtId="0" fontId="26" fillId="0" borderId="6" xfId="0" applyFont="1" applyBorder="1" applyAlignment="1">
      <alignment horizontal="left" indent="2"/>
    </xf>
    <xf numFmtId="0" fontId="26" fillId="0" borderId="0" xfId="0" applyFont="1" applyBorder="1" applyAlignment="1">
      <alignment horizontal="left" indent="2"/>
    </xf>
    <xf numFmtId="0" fontId="6" fillId="0" borderId="1" xfId="0" applyFont="1" applyBorder="1" applyAlignment="1">
      <alignment horizontal="center" vertical="center" wrapText="1"/>
    </xf>
    <xf numFmtId="0" fontId="26" fillId="0" borderId="0" xfId="0" applyFont="1" applyAlignment="1">
      <alignment horizontal="left" indent="8"/>
    </xf>
    <xf numFmtId="0" fontId="0" fillId="0" borderId="0" xfId="0" applyBorder="1"/>
    <xf numFmtId="0" fontId="36" fillId="0" borderId="0" xfId="0" applyFont="1"/>
    <xf numFmtId="0" fontId="6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right" indent="1"/>
    </xf>
    <xf numFmtId="0" fontId="26" fillId="0" borderId="0" xfId="0" applyFont="1" applyBorder="1" applyAlignment="1">
      <alignment horizontal="left" wrapText="1"/>
    </xf>
    <xf numFmtId="0" fontId="36" fillId="0" borderId="0" xfId="0" applyFont="1" applyBorder="1"/>
    <xf numFmtId="0" fontId="26" fillId="0" borderId="6" xfId="0" applyFont="1" applyBorder="1" applyAlignment="1">
      <alignment wrapText="1"/>
    </xf>
    <xf numFmtId="0" fontId="26" fillId="0" borderId="6" xfId="0" applyFont="1" applyBorder="1" applyAlignment="1">
      <alignment horizontal="left" indent="2"/>
    </xf>
    <xf numFmtId="0" fontId="26" fillId="0" borderId="0" xfId="0" applyFont="1" applyBorder="1" applyAlignment="1">
      <alignment horizontal="left" indent="2"/>
    </xf>
    <xf numFmtId="0" fontId="9" fillId="0" borderId="0" xfId="0" applyFont="1" applyFill="1" applyBorder="1" applyAlignment="1">
      <alignment wrapText="1"/>
    </xf>
    <xf numFmtId="0" fontId="9" fillId="0" borderId="0" xfId="0" applyFont="1" applyFill="1" applyBorder="1" applyAlignment="1">
      <alignment horizontal="left" wrapText="1"/>
    </xf>
    <xf numFmtId="0" fontId="9" fillId="0" borderId="5" xfId="0" applyFont="1" applyBorder="1" applyAlignment="1">
      <alignment horizontal="center" wrapText="1"/>
    </xf>
    <xf numFmtId="0" fontId="26" fillId="0" borderId="8" xfId="0" applyFont="1" applyBorder="1" applyAlignment="1">
      <alignment horizontal="center" vertical="top" wrapText="1"/>
    </xf>
    <xf numFmtId="0" fontId="26" fillId="0" borderId="6" xfId="0" applyFont="1" applyBorder="1" applyAlignment="1">
      <alignment horizontal="left" wrapText="1"/>
    </xf>
    <xf numFmtId="0" fontId="26" fillId="0" borderId="0" xfId="0" applyFont="1" applyAlignment="1">
      <alignment horizontal="left" indent="8"/>
    </xf>
    <xf numFmtId="0" fontId="6" fillId="0" borderId="0" xfId="0" applyFont="1" applyAlignment="1">
      <alignment horizontal="left" indent="8"/>
    </xf>
    <xf numFmtId="164" fontId="6" fillId="0" borderId="4" xfId="0" applyNumberFormat="1" applyFont="1" applyBorder="1" applyAlignment="1">
      <alignment horizontal="right" wrapText="1" indent="1"/>
    </xf>
    <xf numFmtId="0" fontId="1" fillId="0" borderId="0" xfId="20" applyFont="1" applyFill="1" applyAlignment="1" applyProtection="1">
      <alignment horizontal="right"/>
      <protection/>
    </xf>
    <xf numFmtId="0" fontId="20" fillId="0" borderId="0" xfId="20" applyFont="1" applyFill="1" applyAlignment="1" applyProtection="1">
      <alignment horizontal="right" vertical="top"/>
      <protection/>
    </xf>
    <xf numFmtId="0" fontId="0" fillId="0" borderId="0" xfId="0" applyAlignment="1">
      <alignment horizontal="right"/>
    </xf>
    <xf numFmtId="49" fontId="1" fillId="0" borderId="0" xfId="20" applyNumberFormat="1" applyFont="1" applyFill="1" applyBorder="1" applyAlignment="1" applyProtection="1">
      <alignment/>
      <protection/>
    </xf>
    <xf numFmtId="0" fontId="20" fillId="0" borderId="0" xfId="20" applyFont="1" applyFill="1" applyBorder="1" applyAlignment="1" applyProtection="1">
      <alignment vertical="top"/>
      <protection/>
    </xf>
    <xf numFmtId="0" fontId="27" fillId="0" borderId="0" xfId="0" applyFont="1" applyAlignment="1">
      <alignment horizontal="left" vertical="top"/>
    </xf>
    <xf numFmtId="49" fontId="1" fillId="0" borderId="0" xfId="20" applyNumberFormat="1" applyFont="1" applyFill="1" applyBorder="1" applyAlignment="1" applyProtection="1">
      <alignment/>
      <protection/>
    </xf>
    <xf numFmtId="0" fontId="20" fillId="0" borderId="0" xfId="20" applyFont="1" applyFill="1" applyBorder="1" applyAlignment="1" applyProtection="1">
      <alignment vertical="top"/>
      <protection/>
    </xf>
    <xf numFmtId="0" fontId="1" fillId="0" borderId="0" xfId="20" applyFont="1" applyFill="1" applyBorder="1" applyAlignment="1" applyProtection="1">
      <alignment/>
      <protection/>
    </xf>
    <xf numFmtId="0" fontId="4" fillId="0" borderId="0" xfId="0" applyFont="1" applyAlignment="1">
      <alignment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7" fillId="0" borderId="0" xfId="0" applyFont="1" applyAlignment="1">
      <alignment vertical="center"/>
    </xf>
    <xf numFmtId="0" fontId="2" fillId="0" borderId="0" xfId="0" applyFont="1" applyAlignment="1">
      <alignment wrapText="1"/>
    </xf>
    <xf numFmtId="0" fontId="27" fillId="0" borderId="0" xfId="0" applyFont="1" applyAlignment="1">
      <alignment vertical="center" wrapText="1"/>
    </xf>
    <xf numFmtId="0" fontId="26" fillId="0" borderId="6" xfId="0" applyFont="1" applyBorder="1" applyAlignment="1">
      <alignment horizontal="left" indent="1"/>
    </xf>
    <xf numFmtId="0" fontId="26" fillId="0" borderId="0" xfId="0" applyFont="1" applyBorder="1" applyAlignment="1">
      <alignment horizontal="left" indent="1"/>
    </xf>
    <xf numFmtId="0" fontId="26" fillId="0" borderId="6" xfId="0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6" xfId="0" applyFont="1" applyBorder="1" applyAlignment="1">
      <alignment wrapText="1"/>
    </xf>
    <xf numFmtId="0" fontId="26" fillId="0" borderId="0" xfId="0" applyFont="1" applyBorder="1" applyAlignment="1">
      <alignment wrapText="1"/>
    </xf>
    <xf numFmtId="0" fontId="26" fillId="0" borderId="1" xfId="0" applyFont="1" applyBorder="1" applyAlignment="1">
      <alignment horizontal="center" vertical="center"/>
    </xf>
    <xf numFmtId="0" fontId="26" fillId="0" borderId="7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26" fillId="0" borderId="0" xfId="0" applyFont="1" applyAlignment="1">
      <alignment horizontal="left" indent="7"/>
    </xf>
    <xf numFmtId="0" fontId="6" fillId="0" borderId="7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6" fillId="0" borderId="3" xfId="0" applyFont="1" applyBorder="1" applyAlignment="1">
      <alignment wrapText="1"/>
    </xf>
    <xf numFmtId="0" fontId="6" fillId="0" borderId="0" xfId="0" applyFont="1" applyAlignment="1">
      <alignment horizontal="left" wrapText="1" indent="1"/>
    </xf>
    <xf numFmtId="0" fontId="6" fillId="0" borderId="3" xfId="0" applyFont="1" applyBorder="1" applyAlignment="1">
      <alignment horizontal="left" wrapText="1" indent="1"/>
    </xf>
    <xf numFmtId="0" fontId="26" fillId="0" borderId="6" xfId="0" applyFont="1" applyBorder="1" applyAlignment="1">
      <alignment horizontal="left" indent="2"/>
    </xf>
    <xf numFmtId="0" fontId="26" fillId="0" borderId="0" xfId="0" applyFont="1" applyBorder="1" applyAlignment="1">
      <alignment horizontal="left" indent="2"/>
    </xf>
    <xf numFmtId="0" fontId="26" fillId="0" borderId="7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7" fillId="0" borderId="0" xfId="0" applyFont="1" applyFill="1" applyAlignment="1">
      <alignment vertical="center" wrapText="1"/>
    </xf>
    <xf numFmtId="0" fontId="6" fillId="0" borderId="0" xfId="0" applyFont="1" applyFill="1" applyAlignment="1">
      <alignment/>
    </xf>
    <xf numFmtId="0" fontId="26" fillId="0" borderId="14" xfId="0" applyFont="1" applyFill="1" applyBorder="1" applyAlignment="1">
      <alignment horizontal="left" indent="8"/>
    </xf>
    <xf numFmtId="0" fontId="30" fillId="0" borderId="0" xfId="0" applyFont="1" applyFill="1" applyAlignment="1">
      <alignment wrapText="1"/>
    </xf>
    <xf numFmtId="0" fontId="6" fillId="0" borderId="0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7" fillId="0" borderId="0" xfId="0" applyFont="1" applyAlignment="1">
      <alignment vertical="top" wrapText="1"/>
    </xf>
    <xf numFmtId="0" fontId="9" fillId="0" borderId="6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left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6" fillId="0" borderId="0" xfId="0" applyFont="1" applyAlignment="1">
      <alignment horizontal="left" indent="8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left" indent="8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łącze" xfId="20"/>
    <cellStyle name="Tytuł tablicy angielski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customXml" Target="../customXml/item1.xml" /><Relationship Id="rId16" Type="http://schemas.openxmlformats.org/officeDocument/2006/relationships/customXml" Target="../customXml/item2.xml" /><Relationship Id="rId17" Type="http://schemas.openxmlformats.org/officeDocument/2006/relationships/customXml" Target="../customXml/item3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36"/>
  <sheetViews>
    <sheetView tabSelected="1" workbookViewId="0" topLeftCell="A1"/>
  </sheetViews>
  <sheetFormatPr defaultColWidth="9.140625" defaultRowHeight="15"/>
  <cols>
    <col min="1" max="1" width="2.7109375" style="0" customWidth="1"/>
    <col min="2" max="2" width="17.7109375" style="0" customWidth="1"/>
  </cols>
  <sheetData>
    <row r="1" spans="1:16" ht="17.4">
      <c r="A1" t="s">
        <v>254</v>
      </c>
      <c r="B1" s="45" t="s">
        <v>290</v>
      </c>
      <c r="C1" s="45" t="s">
        <v>197</v>
      </c>
      <c r="P1" s="95" t="s">
        <v>198</v>
      </c>
    </row>
    <row r="2" spans="2:16" ht="17.4">
      <c r="B2" s="46" t="s">
        <v>199</v>
      </c>
      <c r="C2" s="46" t="s">
        <v>200</v>
      </c>
      <c r="P2" s="96" t="s">
        <v>201</v>
      </c>
    </row>
    <row r="3" ht="16.95" customHeight="1"/>
    <row r="4" ht="16.95" customHeight="1">
      <c r="B4" s="47" t="s">
        <v>202</v>
      </c>
    </row>
    <row r="5" ht="16.95" customHeight="1">
      <c r="B5" s="48" t="s">
        <v>203</v>
      </c>
    </row>
    <row r="6" ht="16.95" customHeight="1">
      <c r="B6" s="48"/>
    </row>
    <row r="7" spans="2:3" ht="16.95" customHeight="1">
      <c r="B7" s="48"/>
      <c r="C7" s="52" t="s">
        <v>190</v>
      </c>
    </row>
    <row r="8" spans="2:3" ht="16.95" customHeight="1">
      <c r="B8" s="48"/>
      <c r="C8" s="53" t="s">
        <v>191</v>
      </c>
    </row>
    <row r="9" spans="2:10" ht="16.95" customHeight="1">
      <c r="B9" s="49" t="s">
        <v>364</v>
      </c>
      <c r="C9" s="178" t="s">
        <v>208</v>
      </c>
      <c r="D9" s="178"/>
      <c r="E9" s="178"/>
      <c r="F9" s="178"/>
      <c r="G9" s="58"/>
      <c r="H9" s="58"/>
      <c r="I9" s="58"/>
      <c r="J9" s="58"/>
    </row>
    <row r="10" spans="2:10" ht="16.95" customHeight="1">
      <c r="B10" s="49"/>
      <c r="C10" s="179" t="s">
        <v>255</v>
      </c>
      <c r="D10" s="179"/>
      <c r="E10" s="179"/>
      <c r="F10" s="179"/>
      <c r="G10" s="58"/>
      <c r="H10" s="58"/>
      <c r="I10" s="58"/>
      <c r="J10" s="58"/>
    </row>
    <row r="11" spans="2:10" ht="16.95" customHeight="1">
      <c r="B11" s="49" t="s">
        <v>365</v>
      </c>
      <c r="C11" s="178" t="s">
        <v>222</v>
      </c>
      <c r="D11" s="178"/>
      <c r="E11" s="178"/>
      <c r="F11" s="178"/>
      <c r="G11" s="58"/>
      <c r="H11" s="58"/>
      <c r="I11" s="58"/>
      <c r="J11" s="58"/>
    </row>
    <row r="12" spans="2:10" ht="16.95" customHeight="1">
      <c r="B12" s="49"/>
      <c r="C12" s="179" t="s">
        <v>18</v>
      </c>
      <c r="D12" s="179"/>
      <c r="E12" s="179"/>
      <c r="F12" s="179"/>
      <c r="G12" s="58"/>
      <c r="H12" s="58"/>
      <c r="I12" s="58"/>
      <c r="J12" s="58"/>
    </row>
    <row r="13" spans="2:10" ht="16.95" customHeight="1">
      <c r="B13" s="49" t="s">
        <v>366</v>
      </c>
      <c r="C13" s="175" t="s">
        <v>204</v>
      </c>
      <c r="D13" s="50"/>
      <c r="E13" s="50"/>
      <c r="F13" s="58"/>
      <c r="G13" s="58"/>
      <c r="H13" s="58"/>
      <c r="I13" s="58"/>
      <c r="J13" s="58"/>
    </row>
    <row r="14" spans="2:10" ht="16.95" customHeight="1">
      <c r="B14" s="49"/>
      <c r="C14" s="176" t="s">
        <v>26</v>
      </c>
      <c r="D14" s="50"/>
      <c r="E14" s="50"/>
      <c r="F14" s="58"/>
      <c r="G14" s="58"/>
      <c r="H14" s="58"/>
      <c r="I14" s="58"/>
      <c r="J14" s="58"/>
    </row>
    <row r="15" spans="2:10" ht="16.95" customHeight="1">
      <c r="B15" s="49" t="s">
        <v>367</v>
      </c>
      <c r="C15" s="178" t="s">
        <v>223</v>
      </c>
      <c r="D15" s="178"/>
      <c r="E15" s="178"/>
      <c r="F15" s="178"/>
      <c r="G15" s="178"/>
      <c r="H15" s="178"/>
      <c r="I15" s="178"/>
      <c r="J15" s="178"/>
    </row>
    <row r="16" spans="2:10" ht="16.95" customHeight="1">
      <c r="B16" s="49"/>
      <c r="C16" s="179" t="s">
        <v>224</v>
      </c>
      <c r="D16" s="179"/>
      <c r="E16" s="179"/>
      <c r="F16" s="179"/>
      <c r="G16" s="179"/>
      <c r="H16" s="179"/>
      <c r="I16" s="179"/>
      <c r="J16" s="179"/>
    </row>
    <row r="17" spans="2:10" ht="16.95" customHeight="1">
      <c r="B17" s="49" t="s">
        <v>368</v>
      </c>
      <c r="C17" s="178" t="s">
        <v>225</v>
      </c>
      <c r="D17" s="178"/>
      <c r="E17" s="50"/>
      <c r="F17" s="58"/>
      <c r="G17" s="58"/>
      <c r="H17" s="58"/>
      <c r="I17" s="58"/>
      <c r="J17" s="58"/>
    </row>
    <row r="18" spans="2:10" ht="16.95" customHeight="1">
      <c r="B18" s="49"/>
      <c r="C18" s="179" t="s">
        <v>226</v>
      </c>
      <c r="D18" s="179"/>
      <c r="E18" s="50"/>
      <c r="F18" s="58"/>
      <c r="G18" s="58"/>
      <c r="H18" s="58"/>
      <c r="I18" s="58"/>
      <c r="J18" s="58"/>
    </row>
    <row r="19" spans="2:5" ht="16.95" customHeight="1">
      <c r="B19" s="49"/>
      <c r="C19" s="51"/>
      <c r="D19" s="50"/>
      <c r="E19" s="50"/>
    </row>
    <row r="20" spans="2:5" ht="16.95" customHeight="1">
      <c r="B20" s="49"/>
      <c r="C20" s="52" t="s">
        <v>193</v>
      </c>
      <c r="D20" s="50"/>
      <c r="E20" s="50"/>
    </row>
    <row r="21" spans="2:5" ht="16.95" customHeight="1">
      <c r="B21" s="49"/>
      <c r="C21" s="53" t="s">
        <v>194</v>
      </c>
      <c r="D21" s="50"/>
      <c r="E21" s="50"/>
    </row>
    <row r="22" spans="2:15" ht="16.95" customHeight="1">
      <c r="B22" s="49" t="s">
        <v>369</v>
      </c>
      <c r="C22" s="178" t="s">
        <v>205</v>
      </c>
      <c r="D22" s="178"/>
      <c r="E22" s="178"/>
      <c r="F22" s="178"/>
      <c r="G22" s="178"/>
      <c r="H22" s="58"/>
      <c r="I22" s="58"/>
      <c r="J22" s="58"/>
      <c r="K22" s="58"/>
      <c r="L22" s="58"/>
      <c r="M22" s="58"/>
      <c r="N22" s="58"/>
      <c r="O22" s="58"/>
    </row>
    <row r="23" spans="2:15" ht="16.95" customHeight="1">
      <c r="B23" s="134"/>
      <c r="C23" s="179" t="s">
        <v>227</v>
      </c>
      <c r="D23" s="179"/>
      <c r="E23" s="179"/>
      <c r="F23" s="179"/>
      <c r="G23" s="179"/>
      <c r="H23" s="58"/>
      <c r="I23" s="58"/>
      <c r="J23" s="58"/>
      <c r="K23" s="58"/>
      <c r="L23" s="58"/>
      <c r="M23" s="58"/>
      <c r="N23" s="58"/>
      <c r="O23" s="58"/>
    </row>
    <row r="24" spans="2:17" ht="16.95" customHeight="1">
      <c r="B24" s="49" t="s">
        <v>370</v>
      </c>
      <c r="C24" s="180" t="s">
        <v>389</v>
      </c>
      <c r="D24" s="180"/>
      <c r="E24" s="180"/>
      <c r="F24" s="180"/>
      <c r="G24" s="180"/>
      <c r="H24" s="180"/>
      <c r="I24" s="180"/>
      <c r="J24" s="180"/>
      <c r="K24" s="180"/>
      <c r="L24" s="180"/>
      <c r="M24" s="180"/>
      <c r="N24" s="180"/>
      <c r="O24" s="180"/>
      <c r="P24" s="180"/>
      <c r="Q24" s="180"/>
    </row>
    <row r="25" spans="2:17" ht="16.95" customHeight="1">
      <c r="B25" s="49"/>
      <c r="C25" s="179" t="s">
        <v>357</v>
      </c>
      <c r="D25" s="179"/>
      <c r="E25" s="179"/>
      <c r="F25" s="179"/>
      <c r="G25" s="179"/>
      <c r="H25" s="179"/>
      <c r="I25" s="179"/>
      <c r="J25" s="179"/>
      <c r="K25" s="179"/>
      <c r="L25" s="179"/>
      <c r="M25" s="179"/>
      <c r="N25" s="179"/>
      <c r="O25" s="179"/>
      <c r="P25" s="179"/>
      <c r="Q25" s="179"/>
    </row>
    <row r="26" spans="2:5" ht="16.95" customHeight="1">
      <c r="B26" s="49"/>
      <c r="C26" s="51"/>
      <c r="D26" s="50"/>
      <c r="E26" s="50"/>
    </row>
    <row r="27" spans="2:5" ht="16.95" customHeight="1">
      <c r="B27" s="49"/>
      <c r="C27" s="52" t="s">
        <v>195</v>
      </c>
      <c r="D27" s="50"/>
      <c r="E27" s="50"/>
    </row>
    <row r="28" spans="2:5" ht="16.95" customHeight="1">
      <c r="B28" s="49"/>
      <c r="C28" s="53" t="s">
        <v>195</v>
      </c>
      <c r="D28" s="50"/>
      <c r="E28" s="50"/>
    </row>
    <row r="29" spans="2:12" ht="16.95" customHeight="1">
      <c r="B29" s="49" t="s">
        <v>371</v>
      </c>
      <c r="C29" s="178" t="s">
        <v>228</v>
      </c>
      <c r="D29" s="178"/>
      <c r="E29" s="178"/>
      <c r="F29" s="178"/>
      <c r="G29" s="178"/>
      <c r="H29" s="178"/>
      <c r="I29" s="178"/>
      <c r="J29" s="58"/>
      <c r="K29" s="58"/>
      <c r="L29" s="58"/>
    </row>
    <row r="30" spans="2:12" ht="16.95" customHeight="1">
      <c r="B30" s="134"/>
      <c r="C30" s="179" t="s">
        <v>229</v>
      </c>
      <c r="D30" s="179"/>
      <c r="E30" s="179"/>
      <c r="F30" s="179"/>
      <c r="G30" s="179"/>
      <c r="H30" s="179"/>
      <c r="I30" s="179"/>
      <c r="J30" s="58"/>
      <c r="K30" s="58"/>
      <c r="L30" s="58"/>
    </row>
    <row r="31" spans="2:12" ht="16.95" customHeight="1">
      <c r="B31" s="49" t="s">
        <v>372</v>
      </c>
      <c r="C31" s="180" t="s">
        <v>359</v>
      </c>
      <c r="D31" s="180"/>
      <c r="E31" s="180"/>
      <c r="F31" s="180"/>
      <c r="G31" s="180"/>
      <c r="H31" s="180"/>
      <c r="I31" s="180"/>
      <c r="J31" s="180"/>
      <c r="K31" s="180"/>
      <c r="L31" s="180"/>
    </row>
    <row r="32" spans="2:12" ht="16.95" customHeight="1">
      <c r="B32" s="49"/>
      <c r="C32" s="179" t="s">
        <v>358</v>
      </c>
      <c r="D32" s="179"/>
      <c r="E32" s="179"/>
      <c r="F32" s="179"/>
      <c r="G32" s="179"/>
      <c r="H32" s="179"/>
      <c r="I32" s="179"/>
      <c r="J32" s="179"/>
      <c r="K32" s="179"/>
      <c r="L32" s="179"/>
    </row>
    <row r="33" spans="2:12" ht="16.95" customHeight="1">
      <c r="B33" s="49" t="s">
        <v>373</v>
      </c>
      <c r="C33" s="178" t="s">
        <v>360</v>
      </c>
      <c r="D33" s="178"/>
      <c r="E33" s="178"/>
      <c r="F33" s="178"/>
      <c r="G33" s="178"/>
      <c r="H33" s="178"/>
      <c r="I33" s="178"/>
      <c r="J33" s="178"/>
      <c r="K33" s="178"/>
      <c r="L33" s="58"/>
    </row>
    <row r="34" spans="2:12" ht="16.95" customHeight="1">
      <c r="B34" s="49"/>
      <c r="C34" s="179" t="s">
        <v>361</v>
      </c>
      <c r="D34" s="179"/>
      <c r="E34" s="179"/>
      <c r="F34" s="179"/>
      <c r="G34" s="179"/>
      <c r="H34" s="179"/>
      <c r="I34" s="179"/>
      <c r="J34" s="179"/>
      <c r="K34" s="179"/>
      <c r="L34" s="58"/>
    </row>
    <row r="35" spans="2:12" ht="16.95" customHeight="1">
      <c r="B35" s="49" t="s">
        <v>374</v>
      </c>
      <c r="C35" s="178" t="s">
        <v>362</v>
      </c>
      <c r="D35" s="178"/>
      <c r="E35" s="178"/>
      <c r="F35" s="178"/>
      <c r="G35" s="178"/>
      <c r="H35" s="58"/>
      <c r="I35" s="58"/>
      <c r="J35" s="58"/>
      <c r="K35" s="58"/>
      <c r="L35" s="58"/>
    </row>
    <row r="36" spans="2:12" ht="16.95" customHeight="1">
      <c r="B36" s="49"/>
      <c r="C36" s="179" t="s">
        <v>363</v>
      </c>
      <c r="D36" s="179"/>
      <c r="E36" s="179"/>
      <c r="F36" s="179"/>
      <c r="G36" s="179"/>
      <c r="H36" s="58"/>
      <c r="I36" s="58"/>
      <c r="J36" s="58"/>
      <c r="K36" s="58"/>
      <c r="L36" s="58"/>
    </row>
  </sheetData>
  <mergeCells count="20">
    <mergeCell ref="C16:J16"/>
    <mergeCell ref="C9:F9"/>
    <mergeCell ref="C10:F10"/>
    <mergeCell ref="C11:F11"/>
    <mergeCell ref="C12:F12"/>
    <mergeCell ref="C15:J15"/>
    <mergeCell ref="C33:K33"/>
    <mergeCell ref="C34:K34"/>
    <mergeCell ref="C35:G35"/>
    <mergeCell ref="C36:G36"/>
    <mergeCell ref="C17:D17"/>
    <mergeCell ref="C18:D18"/>
    <mergeCell ref="C22:G22"/>
    <mergeCell ref="C23:G23"/>
    <mergeCell ref="C29:I29"/>
    <mergeCell ref="C30:I30"/>
    <mergeCell ref="C31:L31"/>
    <mergeCell ref="C32:L32"/>
    <mergeCell ref="C24:Q24"/>
    <mergeCell ref="C25:Q25"/>
  </mergeCells>
  <hyperlinks>
    <hyperlink ref="C11:C12" location="'Tabl. 3 (177)'!A1" display="BIBLIOTEKI  PUBLICZNE  (z  filiami)"/>
    <hyperlink ref="C13:C14" location="'Tabl. 3 (96)'!A1" display="MUZEA"/>
    <hyperlink ref="C15:C16" location="'Tabl. 7 (181)'!A1" display="TEATRY,  INSTYTUCJE  MUZYCZNE,  PRZEDSIĘBIORSTWA  ESTRADOWE"/>
    <hyperlink ref="C17:C18" location="'Tabl. 9 (183)'!A1" display="KINA  STAŁE  "/>
    <hyperlink ref="C22:C23" location="'Tabl. 12 (186)'!A1" display="BAZA NOCLEGOWA TURYSTYKI  "/>
    <hyperlink ref="C29:C30" location="'Tabl. 17 (191)'!A1" display="ORGANIZACJE  KULTURY  FIZYCZNEJ  I  KLUBY  SPORTOWE"/>
    <hyperlink ref="C33:C34" location="'Tabl. 18 (192)'!A1" display="WYBRANE  DZIEDZINY  I  RODZAJE  SPORTU  W  KLUBACH  SPORTOWYCH  W  2016  R. "/>
    <hyperlink ref="P1:P2" location="Spis%20treści.xlsx#'Spis Tablic'!A248" display="Spis Treści"/>
    <hyperlink ref="C35:C36" location="'Tabl. 18 (192)'!A1" display="WYBRANE  DZIEDZINY  I  RODZAJE  SPORTU  W  KLUBACH  SPORTOWYCH  W  2016  R. "/>
    <hyperlink ref="C9:F10" location="'Tabl. 1 (94)'!A1" display="DZIAŁALNOŚĆ WYDAWNICZA – TYTUŁY"/>
    <hyperlink ref="C11:F12" location="'Tabl. 2 (95)'!A1" display="BIBLIOTEKI PUBLICZNE (z filiami)"/>
    <hyperlink ref="C15:J16" location="'Tabl. 4 (97)'!A1" display="TEATRY, INSTYTUCJE MUZYCZNE, PRZEDSIĘBIORSTWA ESTRADOWE"/>
    <hyperlink ref="C17:D18" location="'Tabl. 5 (98)'!A1" display="KINA STAŁE  "/>
    <hyperlink ref="C22:G23" location="'Tabl. 6 (99)'!A1" display="BAZA NOCLEGOWA TURYSTYKI  "/>
    <hyperlink ref="C29:I30" location="'Tabl. 8 (101)'!A1" display="ORGANIZACJE KULTURY FIZYCZNEJ I KLUBY SPORTOWE"/>
    <hyperlink ref="C33:K34" location="'Tabl. 10 (103)'!A1" display="WYBRANE DZIEDZINY I RODZAJE SPORTÓW W KLUBACH SPORTOWYCH W 2022 R. "/>
    <hyperlink ref="C35:G36" location="'Tabl. 11 (104)'!A1" display="WYBRANE OBIEKTY SPORTOWE W 2022 R. "/>
    <hyperlink ref="C24:O25" location="'Tabl. 7 (100)'!A1" display="TURYSTYCZNE OBIEKTY NOCLEGOWE I MIEJSCA NOCLEGOWE WEDŁUG DELIMITACJI OBSZARÓW WIEJSKICH W 2022 R."/>
    <hyperlink ref="C31:L32" location="'Tabl. 9 (102)'!A1" display="KLUBY SPORTOWE WEDŁUG DELIMITACJI OBSZARÓW WIEJSKICH I WIELKOŚCI MIAST W 2022 R.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A15F86-6381-4F08-AB31-0D7C5ED790C3}">
  <dimension ref="A1:M15"/>
  <sheetViews>
    <sheetView workbookViewId="0" topLeftCell="A1">
      <selection activeCell="A1" sqref="A1:G1"/>
    </sheetView>
  </sheetViews>
  <sheetFormatPr defaultColWidth="9.140625" defaultRowHeight="15"/>
  <cols>
    <col min="1" max="1" width="32.7109375" style="0" customWidth="1"/>
    <col min="2" max="2" width="15.7109375" style="0" customWidth="1"/>
    <col min="3" max="3" width="32.7109375" style="0" customWidth="1"/>
    <col min="4" max="4" width="18.7109375" style="0" customWidth="1"/>
  </cols>
  <sheetData>
    <row r="1" spans="1:7" ht="15" customHeight="1">
      <c r="A1" s="222" t="s">
        <v>386</v>
      </c>
      <c r="B1" s="223"/>
      <c r="C1" s="223"/>
      <c r="D1" s="223"/>
      <c r="E1" s="223"/>
      <c r="F1" s="223"/>
      <c r="G1" s="223"/>
    </row>
    <row r="2" spans="1:13" ht="15" customHeight="1">
      <c r="A2" s="170" t="s">
        <v>121</v>
      </c>
      <c r="B2" s="164"/>
      <c r="F2" s="164"/>
      <c r="G2" s="164"/>
      <c r="H2" s="164"/>
      <c r="I2" s="164"/>
      <c r="J2" s="164"/>
      <c r="K2" s="164"/>
      <c r="L2" s="164"/>
      <c r="M2" s="164"/>
    </row>
    <row r="3" spans="1:7" ht="15" customHeight="1">
      <c r="A3" s="169" t="s">
        <v>358</v>
      </c>
      <c r="B3" s="165"/>
      <c r="C3" s="165"/>
      <c r="D3" s="54" t="s">
        <v>206</v>
      </c>
      <c r="E3" s="165"/>
      <c r="F3" s="165"/>
      <c r="G3" s="165"/>
    </row>
    <row r="4" spans="1:4" ht="15" customHeight="1">
      <c r="A4" s="169" t="s">
        <v>189</v>
      </c>
      <c r="D4" s="55" t="s">
        <v>207</v>
      </c>
    </row>
    <row r="5" spans="1:3" ht="15" customHeight="1">
      <c r="A5" s="224" t="s">
        <v>19</v>
      </c>
      <c r="B5" s="166" t="s">
        <v>355</v>
      </c>
      <c r="C5" s="184" t="s">
        <v>20</v>
      </c>
    </row>
    <row r="6" spans="1:3" ht="15" customHeight="1">
      <c r="A6" s="225"/>
      <c r="B6" s="167" t="s">
        <v>356</v>
      </c>
      <c r="C6" s="185"/>
    </row>
    <row r="7" spans="1:3" ht="15" customHeight="1">
      <c r="A7" s="157" t="s">
        <v>347</v>
      </c>
      <c r="B7" s="39">
        <v>354</v>
      </c>
      <c r="C7" s="168" t="s">
        <v>348</v>
      </c>
    </row>
    <row r="8" spans="1:3" ht="15" customHeight="1">
      <c r="A8" s="131" t="s">
        <v>349</v>
      </c>
      <c r="B8" s="31">
        <v>103</v>
      </c>
      <c r="C8" s="162" t="s">
        <v>350</v>
      </c>
    </row>
    <row r="9" spans="1:3" ht="15" customHeight="1">
      <c r="A9" s="131" t="s">
        <v>351</v>
      </c>
      <c r="B9" s="31">
        <v>117</v>
      </c>
      <c r="C9" s="162" t="s">
        <v>352</v>
      </c>
    </row>
    <row r="10" spans="1:3" ht="15" customHeight="1">
      <c r="A10" s="131" t="s">
        <v>353</v>
      </c>
      <c r="B10" s="31">
        <v>134</v>
      </c>
      <c r="C10" s="163" t="s">
        <v>354</v>
      </c>
    </row>
    <row r="11" spans="1:3" ht="15" customHeight="1">
      <c r="A11" s="130" t="s">
        <v>304</v>
      </c>
      <c r="B11" s="26">
        <v>142</v>
      </c>
      <c r="C11" s="161" t="s">
        <v>305</v>
      </c>
    </row>
    <row r="12" spans="1:3" ht="15" customHeight="1">
      <c r="A12" s="131" t="s">
        <v>306</v>
      </c>
      <c r="B12" s="94" t="s">
        <v>296</v>
      </c>
      <c r="C12" s="162" t="s">
        <v>307</v>
      </c>
    </row>
    <row r="13" spans="1:3" ht="15" customHeight="1">
      <c r="A13" s="131" t="s">
        <v>308</v>
      </c>
      <c r="B13" s="31">
        <v>27</v>
      </c>
      <c r="C13" s="162" t="s">
        <v>309</v>
      </c>
    </row>
    <row r="14" spans="1:3" ht="15" customHeight="1">
      <c r="A14" s="132" t="s">
        <v>310</v>
      </c>
      <c r="B14" s="26">
        <v>25</v>
      </c>
      <c r="C14" s="133" t="s">
        <v>311</v>
      </c>
    </row>
    <row r="15" spans="1:3" ht="15" customHeight="1">
      <c r="A15" s="132" t="s">
        <v>312</v>
      </c>
      <c r="B15" s="26">
        <v>90</v>
      </c>
      <c r="C15" s="133" t="s">
        <v>313</v>
      </c>
    </row>
  </sheetData>
  <mergeCells count="3">
    <mergeCell ref="A1:G1"/>
    <mergeCell ref="A5:A6"/>
    <mergeCell ref="C5:C6"/>
  </mergeCells>
  <hyperlinks>
    <hyperlink ref="D3:D4" location="'Spis tablic   List of tables'!A1" display="Powrót do spisu tablic"/>
  </hyperlink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43"/>
  <sheetViews>
    <sheetView zoomScalePageLayoutView="80" workbookViewId="0" topLeftCell="A1">
      <pane ySplit="7" topLeftCell="A8" activePane="bottomLeft" state="frozen"/>
      <selection pane="topLeft" activeCell="F3" sqref="F3"/>
      <selection pane="bottomLeft" activeCell="A1" sqref="A1"/>
    </sheetView>
  </sheetViews>
  <sheetFormatPr defaultColWidth="9.140625" defaultRowHeight="15"/>
  <cols>
    <col min="1" max="1" width="23.7109375" style="3" customWidth="1"/>
    <col min="2" max="7" width="10.00390625" style="3" customWidth="1"/>
    <col min="8" max="8" width="22.00390625" style="4" customWidth="1"/>
    <col min="9" max="9" width="20.7109375" style="3" customWidth="1"/>
    <col min="10" max="16384" width="9.140625" style="3" customWidth="1"/>
  </cols>
  <sheetData>
    <row r="1" spans="1:9" s="8" customFormat="1" ht="15" customHeight="1">
      <c r="A1" s="56" t="s">
        <v>387</v>
      </c>
      <c r="B1" s="56"/>
      <c r="C1" s="56"/>
      <c r="D1" s="56"/>
      <c r="E1" s="56"/>
      <c r="F1" s="56"/>
      <c r="G1" s="56"/>
      <c r="H1" s="56"/>
      <c r="I1" s="56"/>
    </row>
    <row r="2" spans="1:9" s="8" customFormat="1" ht="15" customHeight="1">
      <c r="A2" s="57" t="s">
        <v>121</v>
      </c>
      <c r="B2" s="57"/>
      <c r="C2" s="57"/>
      <c r="D2" s="57"/>
      <c r="E2" s="57"/>
      <c r="F2" s="57"/>
      <c r="G2" s="57"/>
      <c r="H2" s="57"/>
      <c r="I2" s="57"/>
    </row>
    <row r="3" spans="1:8" s="8" customFormat="1" ht="15" customHeight="1">
      <c r="A3" s="226" t="s">
        <v>318</v>
      </c>
      <c r="B3" s="226"/>
      <c r="C3" s="226"/>
      <c r="D3" s="226"/>
      <c r="E3" s="226"/>
      <c r="F3" s="226"/>
      <c r="G3" s="226"/>
      <c r="H3" s="54" t="s">
        <v>206</v>
      </c>
    </row>
    <row r="4" spans="1:8" s="8" customFormat="1" ht="15" customHeight="1">
      <c r="A4" s="226" t="s">
        <v>189</v>
      </c>
      <c r="B4" s="226"/>
      <c r="C4" s="226"/>
      <c r="D4" s="226"/>
      <c r="E4" s="226"/>
      <c r="F4" s="226"/>
      <c r="G4" s="226"/>
      <c r="H4" s="55" t="s">
        <v>207</v>
      </c>
    </row>
    <row r="5" spans="1:8" s="8" customFormat="1" ht="26.25" customHeight="1">
      <c r="A5" s="204" t="s">
        <v>122</v>
      </c>
      <c r="B5" s="227" t="s">
        <v>213</v>
      </c>
      <c r="C5" s="227" t="s">
        <v>214</v>
      </c>
      <c r="D5" s="227"/>
      <c r="E5" s="227"/>
      <c r="F5" s="227" t="s">
        <v>219</v>
      </c>
      <c r="G5" s="227" t="s">
        <v>220</v>
      </c>
      <c r="H5" s="211" t="s">
        <v>267</v>
      </c>
    </row>
    <row r="6" spans="1:8" s="8" customFormat="1" ht="30" customHeight="1">
      <c r="A6" s="188"/>
      <c r="B6" s="228"/>
      <c r="C6" s="227" t="s">
        <v>215</v>
      </c>
      <c r="D6" s="227" t="s">
        <v>216</v>
      </c>
      <c r="E6" s="228"/>
      <c r="F6" s="227"/>
      <c r="G6" s="227"/>
      <c r="H6" s="211"/>
    </row>
    <row r="7" spans="1:8" s="8" customFormat="1" ht="41.25" customHeight="1">
      <c r="A7" s="188"/>
      <c r="B7" s="228"/>
      <c r="C7" s="227"/>
      <c r="D7" s="23" t="s">
        <v>217</v>
      </c>
      <c r="E7" s="23" t="s">
        <v>218</v>
      </c>
      <c r="F7" s="227"/>
      <c r="G7" s="227"/>
      <c r="H7" s="211"/>
    </row>
    <row r="8" spans="1:8" s="8" customFormat="1" ht="15" customHeight="1">
      <c r="A8" s="14" t="s">
        <v>123</v>
      </c>
      <c r="B8" s="36">
        <v>8</v>
      </c>
      <c r="C8" s="36">
        <v>189</v>
      </c>
      <c r="D8" s="36">
        <v>101</v>
      </c>
      <c r="E8" s="36">
        <v>128</v>
      </c>
      <c r="F8" s="36">
        <v>5</v>
      </c>
      <c r="G8" s="36">
        <v>4</v>
      </c>
      <c r="H8" s="61" t="s">
        <v>123</v>
      </c>
    </row>
    <row r="9" spans="1:8" s="8" customFormat="1" ht="15" customHeight="1">
      <c r="A9" s="14" t="s">
        <v>319</v>
      </c>
      <c r="B9" s="36">
        <v>12</v>
      </c>
      <c r="C9" s="36">
        <v>292</v>
      </c>
      <c r="D9" s="36">
        <v>76</v>
      </c>
      <c r="E9" s="36">
        <v>209</v>
      </c>
      <c r="F9" s="36">
        <v>12</v>
      </c>
      <c r="G9" s="36">
        <v>12</v>
      </c>
      <c r="H9" s="61" t="s">
        <v>124</v>
      </c>
    </row>
    <row r="10" spans="1:8" s="8" customFormat="1" ht="15" customHeight="1">
      <c r="A10" s="14" t="s">
        <v>320</v>
      </c>
      <c r="B10" s="36">
        <v>5</v>
      </c>
      <c r="C10" s="36">
        <v>59</v>
      </c>
      <c r="D10" s="36">
        <v>18</v>
      </c>
      <c r="E10" s="94" t="s">
        <v>296</v>
      </c>
      <c r="F10" s="36">
        <v>1</v>
      </c>
      <c r="G10" s="36">
        <v>1</v>
      </c>
      <c r="H10" s="61" t="s">
        <v>125</v>
      </c>
    </row>
    <row r="11" spans="1:8" s="8" customFormat="1" ht="15" customHeight="1">
      <c r="A11" s="14" t="s">
        <v>321</v>
      </c>
      <c r="B11" s="36">
        <v>2</v>
      </c>
      <c r="C11" s="36">
        <v>54</v>
      </c>
      <c r="D11" s="36">
        <v>54</v>
      </c>
      <c r="E11" s="36">
        <v>52</v>
      </c>
      <c r="F11" s="36">
        <v>5</v>
      </c>
      <c r="G11" s="36">
        <v>4</v>
      </c>
      <c r="H11" s="61" t="s">
        <v>126</v>
      </c>
    </row>
    <row r="12" spans="1:8" s="8" customFormat="1" ht="15" customHeight="1">
      <c r="A12" s="14" t="s">
        <v>322</v>
      </c>
      <c r="B12" s="36">
        <v>3</v>
      </c>
      <c r="C12" s="36">
        <v>72</v>
      </c>
      <c r="D12" s="36">
        <v>12</v>
      </c>
      <c r="E12" s="36">
        <v>52</v>
      </c>
      <c r="F12" s="94">
        <v>1</v>
      </c>
      <c r="G12" s="36">
        <v>6</v>
      </c>
      <c r="H12" s="61" t="s">
        <v>127</v>
      </c>
    </row>
    <row r="13" spans="1:8" s="8" customFormat="1" ht="15" customHeight="1">
      <c r="A13" s="14" t="s">
        <v>323</v>
      </c>
      <c r="B13" s="36">
        <v>23</v>
      </c>
      <c r="C13" s="36">
        <v>442</v>
      </c>
      <c r="D13" s="36">
        <v>383</v>
      </c>
      <c r="E13" s="36">
        <v>282</v>
      </c>
      <c r="F13" s="36">
        <v>4</v>
      </c>
      <c r="G13" s="36">
        <v>41</v>
      </c>
      <c r="H13" s="61" t="s">
        <v>281</v>
      </c>
    </row>
    <row r="14" spans="1:8" s="8" customFormat="1" ht="15" customHeight="1">
      <c r="A14" s="14" t="s">
        <v>128</v>
      </c>
      <c r="B14" s="36">
        <v>12</v>
      </c>
      <c r="C14" s="36">
        <v>741</v>
      </c>
      <c r="D14" s="36">
        <v>177</v>
      </c>
      <c r="E14" s="36">
        <v>694</v>
      </c>
      <c r="F14" s="36">
        <v>23</v>
      </c>
      <c r="G14" s="36">
        <v>5</v>
      </c>
      <c r="H14" s="61" t="s">
        <v>128</v>
      </c>
    </row>
    <row r="15" spans="1:8" s="8" customFormat="1" ht="15" customHeight="1">
      <c r="A15" s="14" t="s">
        <v>129</v>
      </c>
      <c r="B15" s="36">
        <v>6</v>
      </c>
      <c r="C15" s="36">
        <v>128</v>
      </c>
      <c r="D15" s="36">
        <v>29</v>
      </c>
      <c r="E15" s="36">
        <v>96</v>
      </c>
      <c r="F15" s="36">
        <v>6</v>
      </c>
      <c r="G15" s="36">
        <v>4</v>
      </c>
      <c r="H15" s="61" t="s">
        <v>130</v>
      </c>
    </row>
    <row r="16" spans="1:8" s="8" customFormat="1" ht="15" customHeight="1">
      <c r="A16" s="14" t="s">
        <v>324</v>
      </c>
      <c r="B16" s="36">
        <v>14</v>
      </c>
      <c r="C16" s="36">
        <v>1140</v>
      </c>
      <c r="D16" s="36">
        <v>423</v>
      </c>
      <c r="E16" s="36">
        <v>929</v>
      </c>
      <c r="F16" s="36">
        <v>12</v>
      </c>
      <c r="G16" s="36">
        <v>31</v>
      </c>
      <c r="H16" s="61" t="s">
        <v>282</v>
      </c>
    </row>
    <row r="17" spans="1:8" s="8" customFormat="1" ht="15" customHeight="1">
      <c r="A17" s="14" t="s">
        <v>131</v>
      </c>
      <c r="B17" s="36">
        <v>14</v>
      </c>
      <c r="C17" s="36">
        <v>517</v>
      </c>
      <c r="D17" s="36">
        <v>120</v>
      </c>
      <c r="E17" s="36">
        <v>374</v>
      </c>
      <c r="F17" s="36">
        <v>13</v>
      </c>
      <c r="G17" s="36">
        <v>11</v>
      </c>
      <c r="H17" s="61" t="s">
        <v>131</v>
      </c>
    </row>
    <row r="18" spans="1:8" s="8" customFormat="1" ht="15" customHeight="1">
      <c r="A18" s="14" t="s">
        <v>325</v>
      </c>
      <c r="B18" s="36">
        <v>5</v>
      </c>
      <c r="C18" s="36">
        <v>138</v>
      </c>
      <c r="D18" s="36">
        <v>24</v>
      </c>
      <c r="E18" s="36">
        <v>93</v>
      </c>
      <c r="F18" s="36">
        <v>1</v>
      </c>
      <c r="G18" s="36">
        <v>4</v>
      </c>
      <c r="H18" s="61" t="s">
        <v>132</v>
      </c>
    </row>
    <row r="19" spans="1:8" s="8" customFormat="1" ht="15" customHeight="1">
      <c r="A19" s="14" t="s">
        <v>326</v>
      </c>
      <c r="B19" s="36">
        <v>12</v>
      </c>
      <c r="C19" s="36">
        <v>242</v>
      </c>
      <c r="D19" s="36">
        <v>61</v>
      </c>
      <c r="E19" s="36">
        <v>188</v>
      </c>
      <c r="F19" s="36">
        <v>4</v>
      </c>
      <c r="G19" s="36">
        <v>14</v>
      </c>
      <c r="H19" s="61" t="s">
        <v>133</v>
      </c>
    </row>
    <row r="20" spans="1:8" s="8" customFormat="1" ht="15" customHeight="1">
      <c r="A20" s="14" t="s">
        <v>327</v>
      </c>
      <c r="B20" s="36">
        <v>38</v>
      </c>
      <c r="C20" s="36">
        <v>1335</v>
      </c>
      <c r="D20" s="36">
        <v>572</v>
      </c>
      <c r="E20" s="36">
        <v>1151</v>
      </c>
      <c r="F20" s="36">
        <v>45</v>
      </c>
      <c r="G20" s="36">
        <v>29</v>
      </c>
      <c r="H20" s="61" t="s">
        <v>134</v>
      </c>
    </row>
    <row r="21" spans="1:8" s="8" customFormat="1" ht="15" customHeight="1">
      <c r="A21" s="14" t="s">
        <v>345</v>
      </c>
      <c r="B21" s="36">
        <v>45</v>
      </c>
      <c r="C21" s="36">
        <v>1325</v>
      </c>
      <c r="D21" s="36">
        <v>695</v>
      </c>
      <c r="E21" s="36">
        <v>1131</v>
      </c>
      <c r="F21" s="36">
        <v>35</v>
      </c>
      <c r="G21" s="36">
        <v>35</v>
      </c>
      <c r="H21" s="61" t="s">
        <v>135</v>
      </c>
    </row>
    <row r="22" spans="1:8" s="8" customFormat="1" ht="15" customHeight="1">
      <c r="A22" s="14" t="s">
        <v>328</v>
      </c>
      <c r="B22" s="36">
        <v>1</v>
      </c>
      <c r="C22" s="36">
        <v>16</v>
      </c>
      <c r="D22" s="36">
        <v>11</v>
      </c>
      <c r="E22" s="36">
        <v>14</v>
      </c>
      <c r="F22" s="94" t="s">
        <v>296</v>
      </c>
      <c r="G22" s="94" t="s">
        <v>296</v>
      </c>
      <c r="H22" s="61" t="s">
        <v>136</v>
      </c>
    </row>
    <row r="23" spans="1:8" s="8" customFormat="1" ht="15" customHeight="1">
      <c r="A23" s="14" t="s">
        <v>329</v>
      </c>
      <c r="B23" s="36">
        <v>1</v>
      </c>
      <c r="C23" s="36">
        <v>80</v>
      </c>
      <c r="D23" s="36">
        <v>77</v>
      </c>
      <c r="E23" s="36">
        <v>80</v>
      </c>
      <c r="F23" s="36">
        <v>1</v>
      </c>
      <c r="G23" s="36">
        <v>3</v>
      </c>
      <c r="H23" s="61" t="s">
        <v>137</v>
      </c>
    </row>
    <row r="24" spans="1:8" s="8" customFormat="1" ht="15" customHeight="1">
      <c r="A24" s="14" t="s">
        <v>330</v>
      </c>
      <c r="B24" s="36">
        <v>3</v>
      </c>
      <c r="C24" s="36">
        <v>99</v>
      </c>
      <c r="D24" s="36">
        <v>52</v>
      </c>
      <c r="E24" s="36">
        <v>85</v>
      </c>
      <c r="F24" s="36">
        <v>1</v>
      </c>
      <c r="G24" s="36">
        <v>5</v>
      </c>
      <c r="H24" s="61" t="s">
        <v>287</v>
      </c>
    </row>
    <row r="25" spans="1:8" s="8" customFormat="1" ht="15" customHeight="1">
      <c r="A25" s="14" t="s">
        <v>331</v>
      </c>
      <c r="B25" s="36">
        <v>171</v>
      </c>
      <c r="C25" s="36">
        <v>11982</v>
      </c>
      <c r="D25" s="36">
        <v>672</v>
      </c>
      <c r="E25" s="36">
        <v>9025</v>
      </c>
      <c r="F25" s="36">
        <v>487</v>
      </c>
      <c r="G25" s="36">
        <v>51</v>
      </c>
      <c r="H25" s="61" t="s">
        <v>138</v>
      </c>
    </row>
    <row r="26" spans="1:8" s="8" customFormat="1" ht="15" customHeight="1">
      <c r="A26" s="14" t="s">
        <v>332</v>
      </c>
      <c r="B26" s="36">
        <v>4</v>
      </c>
      <c r="C26" s="36">
        <v>67</v>
      </c>
      <c r="D26" s="36">
        <v>30</v>
      </c>
      <c r="E26" s="36">
        <v>49</v>
      </c>
      <c r="F26" s="94" t="s">
        <v>296</v>
      </c>
      <c r="G26" s="36">
        <v>1</v>
      </c>
      <c r="H26" s="61" t="s">
        <v>139</v>
      </c>
    </row>
    <row r="27" spans="1:8" s="8" customFormat="1" ht="15" customHeight="1">
      <c r="A27" s="14" t="s">
        <v>333</v>
      </c>
      <c r="B27" s="36">
        <v>24</v>
      </c>
      <c r="C27" s="36">
        <v>944</v>
      </c>
      <c r="D27" s="36">
        <v>401</v>
      </c>
      <c r="E27" s="36">
        <v>794</v>
      </c>
      <c r="F27" s="36">
        <v>33</v>
      </c>
      <c r="G27" s="36">
        <v>12</v>
      </c>
      <c r="H27" s="61" t="s">
        <v>140</v>
      </c>
    </row>
    <row r="28" spans="1:8" s="8" customFormat="1" ht="15" customHeight="1">
      <c r="A28" s="14" t="s">
        <v>334</v>
      </c>
      <c r="B28" s="36">
        <v>61</v>
      </c>
      <c r="C28" s="36">
        <v>2203</v>
      </c>
      <c r="D28" s="36">
        <v>1241</v>
      </c>
      <c r="E28" s="36">
        <v>1888</v>
      </c>
      <c r="F28" s="36">
        <v>81</v>
      </c>
      <c r="G28" s="36">
        <v>36</v>
      </c>
      <c r="H28" s="61" t="s">
        <v>141</v>
      </c>
    </row>
    <row r="29" spans="1:8" s="8" customFormat="1" ht="15" customHeight="1">
      <c r="A29" s="14" t="s">
        <v>335</v>
      </c>
      <c r="B29" s="36">
        <v>21</v>
      </c>
      <c r="C29" s="36">
        <v>1490</v>
      </c>
      <c r="D29" s="36">
        <v>672</v>
      </c>
      <c r="E29" s="36">
        <v>1061</v>
      </c>
      <c r="F29" s="36">
        <v>22</v>
      </c>
      <c r="G29" s="36">
        <v>40</v>
      </c>
      <c r="H29" s="61" t="s">
        <v>142</v>
      </c>
    </row>
    <row r="30" spans="1:8" s="8" customFormat="1" ht="15" customHeight="1">
      <c r="A30" s="14" t="s">
        <v>336</v>
      </c>
      <c r="B30" s="36">
        <v>5</v>
      </c>
      <c r="C30" s="36">
        <v>134</v>
      </c>
      <c r="D30" s="36">
        <v>57</v>
      </c>
      <c r="E30" s="36">
        <v>53</v>
      </c>
      <c r="F30" s="36">
        <v>4</v>
      </c>
      <c r="G30" s="36">
        <v>14</v>
      </c>
      <c r="H30" s="61" t="s">
        <v>143</v>
      </c>
    </row>
    <row r="31" spans="1:8" s="8" customFormat="1" ht="15" customHeight="1">
      <c r="A31" s="14" t="s">
        <v>337</v>
      </c>
      <c r="B31" s="36">
        <v>5</v>
      </c>
      <c r="C31" s="36">
        <v>171</v>
      </c>
      <c r="D31" s="36">
        <v>21</v>
      </c>
      <c r="E31" s="36">
        <v>27</v>
      </c>
      <c r="F31" s="94" t="s">
        <v>296</v>
      </c>
      <c r="G31" s="36">
        <v>40</v>
      </c>
      <c r="H31" s="61" t="s">
        <v>284</v>
      </c>
    </row>
    <row r="32" spans="1:8" s="8" customFormat="1" ht="15" customHeight="1">
      <c r="A32" s="14" t="s">
        <v>338</v>
      </c>
      <c r="B32" s="36">
        <v>5</v>
      </c>
      <c r="C32" s="36">
        <v>73</v>
      </c>
      <c r="D32" s="94">
        <v>7</v>
      </c>
      <c r="E32" s="94">
        <v>20</v>
      </c>
      <c r="F32" s="36">
        <v>1</v>
      </c>
      <c r="G32" s="36">
        <v>2</v>
      </c>
      <c r="H32" s="61" t="s">
        <v>285</v>
      </c>
    </row>
    <row r="33" spans="1:8" s="8" customFormat="1" ht="15" customHeight="1">
      <c r="A33" s="14" t="s">
        <v>283</v>
      </c>
      <c r="B33" s="36">
        <v>41</v>
      </c>
      <c r="C33" s="36">
        <v>2895</v>
      </c>
      <c r="D33" s="36">
        <v>340</v>
      </c>
      <c r="E33" s="36">
        <v>115</v>
      </c>
      <c r="F33" s="36">
        <v>61</v>
      </c>
      <c r="G33" s="36">
        <v>96</v>
      </c>
      <c r="H33" s="61" t="s">
        <v>286</v>
      </c>
    </row>
    <row r="34" spans="1:8" s="8" customFormat="1" ht="15" customHeight="1">
      <c r="A34" s="14" t="s">
        <v>339</v>
      </c>
      <c r="B34" s="36">
        <v>21</v>
      </c>
      <c r="C34" s="36">
        <v>633</v>
      </c>
      <c r="D34" s="36">
        <v>128</v>
      </c>
      <c r="E34" s="36">
        <v>476</v>
      </c>
      <c r="F34" s="36">
        <v>4</v>
      </c>
      <c r="G34" s="36">
        <v>36</v>
      </c>
      <c r="H34" s="61" t="s">
        <v>144</v>
      </c>
    </row>
    <row r="35" spans="1:8" s="8" customFormat="1" ht="15" customHeight="1">
      <c r="A35" s="14" t="s">
        <v>340</v>
      </c>
      <c r="B35" s="36">
        <v>3</v>
      </c>
      <c r="C35" s="36">
        <v>75</v>
      </c>
      <c r="D35" s="36">
        <v>35</v>
      </c>
      <c r="E35" s="36">
        <v>72</v>
      </c>
      <c r="F35" s="36">
        <v>1</v>
      </c>
      <c r="G35" s="36">
        <v>6</v>
      </c>
      <c r="H35" s="61" t="s">
        <v>145</v>
      </c>
    </row>
    <row r="36" spans="1:8" s="8" customFormat="1" ht="15" customHeight="1">
      <c r="A36" s="14" t="s">
        <v>341</v>
      </c>
      <c r="B36" s="36">
        <v>10</v>
      </c>
      <c r="C36" s="36">
        <v>566</v>
      </c>
      <c r="D36" s="36">
        <v>210</v>
      </c>
      <c r="E36" s="36">
        <v>389</v>
      </c>
      <c r="F36" s="36">
        <v>9</v>
      </c>
      <c r="G36" s="36">
        <v>17</v>
      </c>
      <c r="H36" s="61" t="s">
        <v>146</v>
      </c>
    </row>
    <row r="37" spans="1:8" s="8" customFormat="1" ht="15" customHeight="1">
      <c r="A37" s="14" t="s">
        <v>342</v>
      </c>
      <c r="B37" s="36">
        <v>36</v>
      </c>
      <c r="C37" s="36">
        <v>715</v>
      </c>
      <c r="D37" s="36">
        <v>295</v>
      </c>
      <c r="E37" s="36">
        <v>569</v>
      </c>
      <c r="F37" s="36">
        <v>25</v>
      </c>
      <c r="G37" s="36">
        <v>28</v>
      </c>
      <c r="H37" s="61" t="s">
        <v>147</v>
      </c>
    </row>
    <row r="38" spans="1:8" s="8" customFormat="1" ht="15" customHeight="1">
      <c r="A38" s="14" t="s">
        <v>343</v>
      </c>
      <c r="B38" s="36">
        <v>1</v>
      </c>
      <c r="C38" s="36">
        <v>55</v>
      </c>
      <c r="D38" s="36">
        <v>18</v>
      </c>
      <c r="E38" s="36">
        <v>54</v>
      </c>
      <c r="F38" s="94" t="s">
        <v>296</v>
      </c>
      <c r="G38" s="36">
        <v>4</v>
      </c>
      <c r="H38" s="61" t="s">
        <v>148</v>
      </c>
    </row>
    <row r="39" spans="1:8" s="8" customFormat="1" ht="15" customHeight="1">
      <c r="A39" s="14" t="s">
        <v>393</v>
      </c>
      <c r="B39" s="36">
        <v>8</v>
      </c>
      <c r="C39" s="36">
        <v>281</v>
      </c>
      <c r="D39" s="36">
        <v>57</v>
      </c>
      <c r="E39" s="36">
        <v>279</v>
      </c>
      <c r="F39" s="36">
        <v>5</v>
      </c>
      <c r="G39" s="36">
        <v>16</v>
      </c>
      <c r="H39" s="61" t="s">
        <v>149</v>
      </c>
    </row>
    <row r="40" spans="1:8" s="8" customFormat="1" ht="15" customHeight="1">
      <c r="A40" s="14" t="s">
        <v>394</v>
      </c>
      <c r="B40" s="36">
        <v>5</v>
      </c>
      <c r="C40" s="36">
        <v>181</v>
      </c>
      <c r="D40" s="36">
        <v>29</v>
      </c>
      <c r="E40" s="36">
        <v>180</v>
      </c>
      <c r="F40" s="94">
        <v>1</v>
      </c>
      <c r="G40" s="36">
        <v>10</v>
      </c>
      <c r="H40" s="61" t="s">
        <v>150</v>
      </c>
    </row>
    <row r="41" spans="1:8" s="8" customFormat="1" ht="15" customHeight="1">
      <c r="A41" s="14" t="s">
        <v>344</v>
      </c>
      <c r="B41" s="36">
        <v>24</v>
      </c>
      <c r="C41" s="36">
        <v>508</v>
      </c>
      <c r="D41" s="36">
        <v>217</v>
      </c>
      <c r="E41" s="36">
        <v>426</v>
      </c>
      <c r="F41" s="36">
        <v>16</v>
      </c>
      <c r="G41" s="36">
        <v>27</v>
      </c>
      <c r="H41" s="61" t="s">
        <v>289</v>
      </c>
    </row>
    <row r="42" spans="1:8" ht="30" customHeight="1">
      <c r="A42" s="191" t="s">
        <v>288</v>
      </c>
      <c r="B42" s="189"/>
      <c r="C42" s="189"/>
      <c r="D42" s="189"/>
      <c r="E42" s="189"/>
      <c r="F42" s="189"/>
      <c r="G42" s="189"/>
      <c r="H42" s="189"/>
    </row>
    <row r="43" spans="1:8" ht="24" customHeight="1">
      <c r="A43" s="192" t="s">
        <v>376</v>
      </c>
      <c r="B43" s="192"/>
      <c r="C43" s="192"/>
      <c r="D43" s="192"/>
      <c r="E43" s="192"/>
      <c r="F43" s="192"/>
      <c r="G43" s="192"/>
      <c r="H43" s="192"/>
    </row>
  </sheetData>
  <mergeCells count="12">
    <mergeCell ref="A42:H42"/>
    <mergeCell ref="A43:H43"/>
    <mergeCell ref="C6:C7"/>
    <mergeCell ref="F5:F7"/>
    <mergeCell ref="G5:G7"/>
    <mergeCell ref="H5:H7"/>
    <mergeCell ref="D6:E6"/>
    <mergeCell ref="A4:G4"/>
    <mergeCell ref="C5:E5"/>
    <mergeCell ref="B5:B7"/>
    <mergeCell ref="A5:A7"/>
    <mergeCell ref="A3:G3"/>
  </mergeCells>
  <hyperlinks>
    <hyperlink ref="H3:H4" location="'Spis tablic   List of tables'!A1" display="Powrót do spisu tablic"/>
  </hyperlinks>
  <printOptions/>
  <pageMargins left="0.11811023622047244" right="0.11811023622047244" top="0.15748031496062992" bottom="0.15748031496062992" header="0.31496062992125984" footer="0.31496062992125984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E23"/>
  <sheetViews>
    <sheetView zoomScalePageLayoutView="110" workbookViewId="0" topLeftCell="A1">
      <selection activeCell="A1" sqref="A1:D1"/>
    </sheetView>
  </sheetViews>
  <sheetFormatPr defaultColWidth="9.140625" defaultRowHeight="15"/>
  <cols>
    <col min="1" max="1" width="32.7109375" style="3" customWidth="1"/>
    <col min="2" max="3" width="16.7109375" style="3" customWidth="1"/>
    <col min="4" max="4" width="33.7109375" style="3" customWidth="1"/>
    <col min="5" max="5" width="20.7109375" style="3" customWidth="1"/>
    <col min="6" max="16384" width="9.140625" style="3" customWidth="1"/>
  </cols>
  <sheetData>
    <row r="1" spans="1:4" s="8" customFormat="1" ht="15" customHeight="1">
      <c r="A1" s="201" t="s">
        <v>388</v>
      </c>
      <c r="B1" s="201"/>
      <c r="C1" s="201"/>
      <c r="D1" s="201"/>
    </row>
    <row r="2" spans="1:4" s="8" customFormat="1" ht="15" customHeight="1">
      <c r="A2" s="229" t="s">
        <v>121</v>
      </c>
      <c r="B2" s="229"/>
      <c r="C2" s="229"/>
      <c r="D2" s="229"/>
    </row>
    <row r="3" spans="1:5" s="8" customFormat="1" ht="15" customHeight="1">
      <c r="A3" s="226" t="s">
        <v>317</v>
      </c>
      <c r="B3" s="226"/>
      <c r="C3" s="226"/>
      <c r="D3" s="226"/>
      <c r="E3" s="54" t="s">
        <v>206</v>
      </c>
    </row>
    <row r="4" spans="1:5" s="8" customFormat="1" ht="15" customHeight="1">
      <c r="A4" s="226" t="s">
        <v>189</v>
      </c>
      <c r="B4" s="226"/>
      <c r="C4" s="226"/>
      <c r="D4" s="226"/>
      <c r="E4" s="55" t="s">
        <v>207</v>
      </c>
    </row>
    <row r="5" spans="1:4" s="8" customFormat="1" ht="120" customHeight="1">
      <c r="A5" s="17" t="s">
        <v>19</v>
      </c>
      <c r="B5" s="23" t="s">
        <v>221</v>
      </c>
      <c r="C5" s="23" t="s">
        <v>268</v>
      </c>
      <c r="D5" s="66" t="s">
        <v>20</v>
      </c>
    </row>
    <row r="6" spans="1:4" s="8" customFormat="1" ht="15" customHeight="1">
      <c r="A6" s="14" t="s">
        <v>242</v>
      </c>
      <c r="B6" s="31">
        <v>101</v>
      </c>
      <c r="C6" s="31">
        <v>34</v>
      </c>
      <c r="D6" s="61" t="s">
        <v>243</v>
      </c>
    </row>
    <row r="7" spans="1:4" s="8" customFormat="1" ht="15" customHeight="1">
      <c r="A7" s="14" t="s">
        <v>151</v>
      </c>
      <c r="B7" s="31">
        <v>39</v>
      </c>
      <c r="C7" s="31">
        <v>10</v>
      </c>
      <c r="D7" s="61" t="s">
        <v>152</v>
      </c>
    </row>
    <row r="8" spans="1:4" s="8" customFormat="1" ht="15" customHeight="1">
      <c r="A8" s="14" t="s">
        <v>244</v>
      </c>
      <c r="B8" s="31">
        <v>387</v>
      </c>
      <c r="C8" s="31">
        <v>88</v>
      </c>
      <c r="D8" s="61" t="s">
        <v>245</v>
      </c>
    </row>
    <row r="9" spans="1:4" s="8" customFormat="1" ht="15" customHeight="1">
      <c r="A9" s="15" t="s">
        <v>151</v>
      </c>
      <c r="B9" s="31">
        <v>385</v>
      </c>
      <c r="C9" s="36">
        <v>88</v>
      </c>
      <c r="D9" s="67" t="s">
        <v>152</v>
      </c>
    </row>
    <row r="10" spans="1:4" s="8" customFormat="1" ht="15" customHeight="1">
      <c r="A10" s="14" t="s">
        <v>246</v>
      </c>
      <c r="B10" s="31">
        <v>236</v>
      </c>
      <c r="C10" s="31">
        <v>70</v>
      </c>
      <c r="D10" s="61" t="s">
        <v>247</v>
      </c>
    </row>
    <row r="11" spans="1:4" s="8" customFormat="1" ht="15" customHeight="1">
      <c r="A11" s="18" t="s">
        <v>153</v>
      </c>
      <c r="B11" s="31"/>
      <c r="C11" s="31"/>
      <c r="D11" s="64" t="s">
        <v>154</v>
      </c>
    </row>
    <row r="12" spans="1:4" s="8" customFormat="1" ht="15" customHeight="1">
      <c r="A12" s="15" t="s">
        <v>155</v>
      </c>
      <c r="B12" s="31">
        <v>50</v>
      </c>
      <c r="C12" s="36">
        <v>23</v>
      </c>
      <c r="D12" s="67" t="s">
        <v>156</v>
      </c>
    </row>
    <row r="13" spans="1:4" s="8" customFormat="1" ht="15" customHeight="1">
      <c r="A13" s="15" t="s">
        <v>157</v>
      </c>
      <c r="B13" s="31">
        <v>3</v>
      </c>
      <c r="C13" s="36">
        <v>3</v>
      </c>
      <c r="D13" s="67" t="s">
        <v>158</v>
      </c>
    </row>
    <row r="14" spans="1:4" s="8" customFormat="1" ht="15" customHeight="1">
      <c r="A14" s="15" t="s">
        <v>159</v>
      </c>
      <c r="B14" s="31">
        <v>27</v>
      </c>
      <c r="C14" s="36">
        <v>16</v>
      </c>
      <c r="D14" s="67" t="s">
        <v>160</v>
      </c>
    </row>
    <row r="15" spans="1:4" s="8" customFormat="1" ht="15" customHeight="1">
      <c r="A15" s="14" t="s">
        <v>161</v>
      </c>
      <c r="B15" s="31">
        <v>177</v>
      </c>
      <c r="C15" s="31">
        <v>100</v>
      </c>
      <c r="D15" s="61" t="s">
        <v>162</v>
      </c>
    </row>
    <row r="16" spans="1:4" s="8" customFormat="1" ht="15" customHeight="1">
      <c r="A16" s="14" t="s">
        <v>163</v>
      </c>
      <c r="B16" s="31">
        <v>96</v>
      </c>
      <c r="C16" s="31">
        <v>44</v>
      </c>
      <c r="D16" s="61" t="s">
        <v>164</v>
      </c>
    </row>
    <row r="17" spans="1:4" s="8" customFormat="1" ht="15" customHeight="1">
      <c r="A17" s="14" t="s">
        <v>165</v>
      </c>
      <c r="B17" s="31">
        <v>68</v>
      </c>
      <c r="C17" s="31">
        <v>51</v>
      </c>
      <c r="D17" s="61" t="s">
        <v>166</v>
      </c>
    </row>
    <row r="18" spans="1:4" s="8" customFormat="1" ht="15" customHeight="1">
      <c r="A18" s="14" t="s">
        <v>248</v>
      </c>
      <c r="B18" s="31">
        <v>65</v>
      </c>
      <c r="C18" s="31">
        <v>38</v>
      </c>
      <c r="D18" s="61" t="s">
        <v>249</v>
      </c>
    </row>
    <row r="19" spans="1:4" s="8" customFormat="1" ht="15" customHeight="1">
      <c r="A19" s="14" t="s">
        <v>167</v>
      </c>
      <c r="B19" s="31">
        <v>28</v>
      </c>
      <c r="C19" s="31">
        <v>22</v>
      </c>
      <c r="D19" s="61" t="s">
        <v>168</v>
      </c>
    </row>
    <row r="20" spans="1:4" s="8" customFormat="1" ht="15" customHeight="1">
      <c r="A20" s="14" t="s">
        <v>169</v>
      </c>
      <c r="B20" s="31">
        <v>12</v>
      </c>
      <c r="C20" s="36">
        <v>2</v>
      </c>
      <c r="D20" s="61" t="s">
        <v>170</v>
      </c>
    </row>
    <row r="21" spans="1:4" s="8" customFormat="1" ht="15" customHeight="1">
      <c r="A21" s="14" t="s">
        <v>171</v>
      </c>
      <c r="B21" s="31">
        <v>18</v>
      </c>
      <c r="C21" s="36">
        <v>7</v>
      </c>
      <c r="D21" s="61" t="s">
        <v>172</v>
      </c>
    </row>
    <row r="22" spans="1:4" ht="30" customHeight="1">
      <c r="A22" s="191" t="s">
        <v>196</v>
      </c>
      <c r="B22" s="191"/>
      <c r="C22" s="191"/>
      <c r="D22" s="191"/>
    </row>
    <row r="23" spans="1:4" ht="25.5" customHeight="1">
      <c r="A23" s="192" t="s">
        <v>377</v>
      </c>
      <c r="B23" s="192"/>
      <c r="C23" s="192"/>
      <c r="D23" s="192"/>
    </row>
  </sheetData>
  <mergeCells count="6">
    <mergeCell ref="A23:D23"/>
    <mergeCell ref="A1:D1"/>
    <mergeCell ref="A2:D2"/>
    <mergeCell ref="A3:D3"/>
    <mergeCell ref="A4:D4"/>
    <mergeCell ref="A22:D22"/>
  </mergeCells>
  <hyperlinks>
    <hyperlink ref="E3:E4" location="'Spis tablic   List of tables'!A1" display="Powrót do spisu tablic"/>
  </hyperlinks>
  <printOptions/>
  <pageMargins left="0.11811023622047244" right="0.11811023622047244" top="0.15748031496062992" bottom="0.15748031496062992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8"/>
  <sheetViews>
    <sheetView workbookViewId="0" topLeftCell="A1"/>
  </sheetViews>
  <sheetFormatPr defaultColWidth="9.140625" defaultRowHeight="15"/>
  <cols>
    <col min="1" max="1" width="28.7109375" style="5" customWidth="1"/>
    <col min="2" max="5" width="10.57421875" style="5" customWidth="1"/>
    <col min="6" max="6" width="29.28125" style="5" customWidth="1"/>
    <col min="7" max="7" width="20.7109375" style="5" customWidth="1"/>
    <col min="8" max="16384" width="9.140625" style="5" customWidth="1"/>
  </cols>
  <sheetData>
    <row r="1" ht="15" customHeight="1">
      <c r="A1" s="87" t="s">
        <v>190</v>
      </c>
    </row>
    <row r="2" ht="15" customHeight="1">
      <c r="A2" s="88" t="s">
        <v>191</v>
      </c>
    </row>
    <row r="3" spans="1:6" s="8" customFormat="1" ht="19.95" customHeight="1">
      <c r="A3" s="13" t="s">
        <v>378</v>
      </c>
      <c r="F3" s="54" t="s">
        <v>206</v>
      </c>
    </row>
    <row r="4" spans="1:6" s="8" customFormat="1" ht="15" customHeight="1">
      <c r="A4" s="59" t="s">
        <v>255</v>
      </c>
      <c r="F4" s="55" t="s">
        <v>207</v>
      </c>
    </row>
    <row r="5" spans="1:7" s="8" customFormat="1" ht="15" customHeight="1">
      <c r="A5" s="182" t="s">
        <v>0</v>
      </c>
      <c r="B5" s="9">
        <v>2015</v>
      </c>
      <c r="C5" s="9">
        <v>2019</v>
      </c>
      <c r="D5" s="9">
        <v>2020</v>
      </c>
      <c r="E5" s="9">
        <v>2022</v>
      </c>
      <c r="F5" s="184" t="s">
        <v>20</v>
      </c>
      <c r="G5" s="10"/>
    </row>
    <row r="6" spans="1:6" s="10" customFormat="1" ht="15" customHeight="1">
      <c r="A6" s="183"/>
      <c r="B6" s="186" t="s">
        <v>211</v>
      </c>
      <c r="C6" s="187"/>
      <c r="D6" s="187"/>
      <c r="E6" s="188"/>
      <c r="F6" s="185"/>
    </row>
    <row r="7" spans="1:6" s="13" customFormat="1" ht="15" customHeight="1">
      <c r="A7" s="12" t="s">
        <v>209</v>
      </c>
      <c r="B7" s="30">
        <v>526</v>
      </c>
      <c r="C7" s="30">
        <v>562</v>
      </c>
      <c r="D7" s="30">
        <v>445</v>
      </c>
      <c r="E7" s="30">
        <v>569</v>
      </c>
      <c r="F7" s="60" t="s">
        <v>210</v>
      </c>
    </row>
    <row r="8" spans="1:6" s="8" customFormat="1" ht="15" customHeight="1">
      <c r="A8" s="14" t="s">
        <v>1</v>
      </c>
      <c r="B8" s="31">
        <v>214</v>
      </c>
      <c r="C8" s="31">
        <v>156</v>
      </c>
      <c r="D8" s="31">
        <v>116</v>
      </c>
      <c r="E8" s="31">
        <v>105</v>
      </c>
      <c r="F8" s="61" t="s">
        <v>2</v>
      </c>
    </row>
    <row r="9" spans="1:6" s="8" customFormat="1" ht="15" customHeight="1">
      <c r="A9" s="14" t="s">
        <v>3</v>
      </c>
      <c r="B9" s="31">
        <v>20</v>
      </c>
      <c r="C9" s="31">
        <v>5</v>
      </c>
      <c r="D9" s="31">
        <v>6</v>
      </c>
      <c r="E9" s="31">
        <v>8</v>
      </c>
      <c r="F9" s="61" t="s">
        <v>4</v>
      </c>
    </row>
    <row r="10" spans="1:6" s="8" customFormat="1" ht="15" customHeight="1">
      <c r="A10" s="14" t="s">
        <v>5</v>
      </c>
      <c r="B10" s="31">
        <v>6</v>
      </c>
      <c r="C10" s="31">
        <v>19</v>
      </c>
      <c r="D10" s="31">
        <v>14</v>
      </c>
      <c r="E10" s="31">
        <v>15</v>
      </c>
      <c r="F10" s="61" t="s">
        <v>6</v>
      </c>
    </row>
    <row r="11" spans="1:6" s="8" customFormat="1" ht="15" customHeight="1">
      <c r="A11" s="14" t="s">
        <v>7</v>
      </c>
      <c r="B11" s="94" t="s">
        <v>296</v>
      </c>
      <c r="C11" s="94">
        <v>7</v>
      </c>
      <c r="D11" s="31">
        <v>1</v>
      </c>
      <c r="E11" s="31">
        <v>6</v>
      </c>
      <c r="F11" s="61" t="s">
        <v>8</v>
      </c>
    </row>
    <row r="12" spans="1:6" s="8" customFormat="1" ht="15" customHeight="1">
      <c r="A12" s="14" t="s">
        <v>9</v>
      </c>
      <c r="B12" s="31">
        <v>90</v>
      </c>
      <c r="C12" s="31">
        <v>176</v>
      </c>
      <c r="D12" s="31">
        <v>108</v>
      </c>
      <c r="E12" s="31">
        <v>116</v>
      </c>
      <c r="F12" s="61" t="s">
        <v>256</v>
      </c>
    </row>
    <row r="13" spans="1:6" s="8" customFormat="1" ht="15" customHeight="1">
      <c r="A13" s="14" t="s">
        <v>10</v>
      </c>
      <c r="B13" s="31">
        <v>43</v>
      </c>
      <c r="C13" s="31">
        <v>49</v>
      </c>
      <c r="D13" s="31">
        <v>58</v>
      </c>
      <c r="E13" s="31">
        <v>100</v>
      </c>
      <c r="F13" s="61" t="s">
        <v>11</v>
      </c>
    </row>
    <row r="14" spans="1:6" s="8" customFormat="1" ht="15" customHeight="1">
      <c r="A14" s="15" t="s">
        <v>12</v>
      </c>
      <c r="B14" s="31">
        <v>13</v>
      </c>
      <c r="C14" s="31">
        <v>17</v>
      </c>
      <c r="D14" s="31">
        <v>7</v>
      </c>
      <c r="E14" s="31">
        <v>11</v>
      </c>
      <c r="F14" s="62" t="s">
        <v>13</v>
      </c>
    </row>
    <row r="15" spans="1:6" ht="15" customHeight="1">
      <c r="A15" s="14" t="s">
        <v>14</v>
      </c>
      <c r="B15" s="32">
        <v>153</v>
      </c>
      <c r="C15" s="32">
        <v>150</v>
      </c>
      <c r="D15" s="32">
        <v>142</v>
      </c>
      <c r="E15" s="138">
        <v>131</v>
      </c>
      <c r="F15" s="61" t="s">
        <v>15</v>
      </c>
    </row>
    <row r="16" spans="1:6" ht="20.1" customHeight="1">
      <c r="A16" s="189" t="s">
        <v>16</v>
      </c>
      <c r="B16" s="189"/>
      <c r="C16" s="189"/>
      <c r="D16" s="189"/>
      <c r="E16" s="189"/>
      <c r="F16" s="189"/>
    </row>
    <row r="17" spans="1:6" ht="15" customHeight="1">
      <c r="A17" s="190" t="s">
        <v>17</v>
      </c>
      <c r="B17" s="190"/>
      <c r="C17" s="190"/>
      <c r="D17" s="190"/>
      <c r="E17" s="190"/>
      <c r="F17" s="190"/>
    </row>
    <row r="18" spans="1:6" ht="15" customHeight="1">
      <c r="A18" s="181"/>
      <c r="B18" s="181"/>
      <c r="C18" s="181"/>
      <c r="D18" s="181"/>
      <c r="E18" s="181"/>
      <c r="F18" s="181"/>
    </row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</sheetData>
  <mergeCells count="6">
    <mergeCell ref="A18:F18"/>
    <mergeCell ref="A5:A6"/>
    <mergeCell ref="F5:F6"/>
    <mergeCell ref="B6:E6"/>
    <mergeCell ref="A16:F16"/>
    <mergeCell ref="A17:F17"/>
  </mergeCells>
  <hyperlinks>
    <hyperlink ref="F3:F4" location="'Spis tablic   List of tables'!A1" display="Powrót do spisu tablic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8"/>
  <sheetViews>
    <sheetView zoomScalePageLayoutView="120" workbookViewId="0" topLeftCell="A1"/>
  </sheetViews>
  <sheetFormatPr defaultColWidth="9.140625" defaultRowHeight="15"/>
  <cols>
    <col min="1" max="1" width="40.7109375" style="1" customWidth="1"/>
    <col min="2" max="5" width="10.57421875" style="1" customWidth="1"/>
    <col min="6" max="6" width="41.7109375" style="1" customWidth="1"/>
    <col min="7" max="7" width="20.7109375" style="1" customWidth="1"/>
    <col min="8" max="16384" width="9.140625" style="1" customWidth="1"/>
  </cols>
  <sheetData>
    <row r="1" spans="1:6" s="8" customFormat="1" ht="15" customHeight="1">
      <c r="A1" s="8" t="s">
        <v>379</v>
      </c>
      <c r="F1" s="54" t="s">
        <v>206</v>
      </c>
    </row>
    <row r="2" spans="1:6" s="8" customFormat="1" ht="15" customHeight="1">
      <c r="A2" s="59" t="s">
        <v>18</v>
      </c>
      <c r="F2" s="55" t="s">
        <v>207</v>
      </c>
    </row>
    <row r="3" spans="1:6" s="8" customFormat="1" ht="15" customHeight="1">
      <c r="A3" s="11" t="s">
        <v>19</v>
      </c>
      <c r="B3" s="135">
        <v>2015</v>
      </c>
      <c r="C3" s="9">
        <v>2019</v>
      </c>
      <c r="D3" s="9">
        <v>2020</v>
      </c>
      <c r="E3" s="9">
        <v>2022</v>
      </c>
      <c r="F3" s="63" t="s">
        <v>20</v>
      </c>
    </row>
    <row r="4" spans="1:6" s="8" customFormat="1" ht="15" customHeight="1">
      <c r="A4" s="14" t="s">
        <v>176</v>
      </c>
      <c r="B4" s="33">
        <v>304</v>
      </c>
      <c r="C4" s="33">
        <v>297</v>
      </c>
      <c r="D4" s="31">
        <v>290</v>
      </c>
      <c r="E4" s="31">
        <v>288</v>
      </c>
      <c r="F4" s="61" t="s">
        <v>177</v>
      </c>
    </row>
    <row r="5" spans="1:6" s="8" customFormat="1" ht="15" customHeight="1">
      <c r="A5" s="15" t="s">
        <v>21</v>
      </c>
      <c r="B5" s="31">
        <v>214</v>
      </c>
      <c r="C5" s="31">
        <v>209</v>
      </c>
      <c r="D5" s="36">
        <v>202</v>
      </c>
      <c r="E5" s="36">
        <v>200</v>
      </c>
      <c r="F5" s="62" t="s">
        <v>22</v>
      </c>
    </row>
    <row r="6" spans="1:6" s="8" customFormat="1" ht="15" customHeight="1">
      <c r="A6" s="14" t="s">
        <v>179</v>
      </c>
      <c r="B6" s="34">
        <v>128</v>
      </c>
      <c r="C6" s="34">
        <v>89</v>
      </c>
      <c r="D6" s="31">
        <v>80</v>
      </c>
      <c r="E6" s="31">
        <v>85</v>
      </c>
      <c r="F6" s="61" t="s">
        <v>178</v>
      </c>
    </row>
    <row r="7" spans="1:6" s="8" customFormat="1" ht="15" customHeight="1">
      <c r="A7" s="15" t="s">
        <v>21</v>
      </c>
      <c r="B7" s="31">
        <v>57</v>
      </c>
      <c r="C7" s="31" t="s">
        <v>173</v>
      </c>
      <c r="D7" s="31">
        <v>32</v>
      </c>
      <c r="E7" s="31">
        <v>40</v>
      </c>
      <c r="F7" s="62" t="s">
        <v>22</v>
      </c>
    </row>
    <row r="8" spans="1:6" s="8" customFormat="1" ht="15" customHeight="1">
      <c r="A8" s="14" t="s">
        <v>257</v>
      </c>
      <c r="B8" s="78">
        <v>4427.2</v>
      </c>
      <c r="C8" s="78">
        <v>4086.4</v>
      </c>
      <c r="D8" s="78">
        <v>3945.2</v>
      </c>
      <c r="E8" s="78">
        <v>3880</v>
      </c>
      <c r="F8" s="61" t="s">
        <v>258</v>
      </c>
    </row>
    <row r="9" spans="1:6" s="8" customFormat="1" ht="15" customHeight="1">
      <c r="A9" s="15" t="s">
        <v>21</v>
      </c>
      <c r="B9" s="78">
        <v>1745.9</v>
      </c>
      <c r="C9" s="78">
        <v>1564.1</v>
      </c>
      <c r="D9" s="86">
        <v>1468</v>
      </c>
      <c r="E9" s="86">
        <v>1435.2</v>
      </c>
      <c r="F9" s="62" t="s">
        <v>22</v>
      </c>
    </row>
    <row r="10" spans="1:6" s="8" customFormat="1" ht="15" customHeight="1">
      <c r="A10" s="14" t="s">
        <v>230</v>
      </c>
      <c r="B10" s="78">
        <v>207.4</v>
      </c>
      <c r="C10" s="78">
        <v>195.4</v>
      </c>
      <c r="D10" s="78">
        <v>159.5</v>
      </c>
      <c r="E10" s="78">
        <v>160.8</v>
      </c>
      <c r="F10" s="61" t="s">
        <v>259</v>
      </c>
    </row>
    <row r="11" spans="1:6" s="8" customFormat="1" ht="15" customHeight="1">
      <c r="A11" s="15" t="s">
        <v>21</v>
      </c>
      <c r="B11" s="78">
        <v>49.8</v>
      </c>
      <c r="C11" s="78">
        <v>46.7</v>
      </c>
      <c r="D11" s="86">
        <v>40.7</v>
      </c>
      <c r="E11" s="86">
        <v>41.7</v>
      </c>
      <c r="F11" s="62" t="s">
        <v>22</v>
      </c>
    </row>
    <row r="12" spans="1:6" s="8" customFormat="1" ht="15" customHeight="1">
      <c r="A12" s="14" t="s">
        <v>231</v>
      </c>
      <c r="B12" s="78"/>
      <c r="C12" s="78"/>
      <c r="D12" s="78"/>
      <c r="E12" s="78"/>
      <c r="F12" s="61" t="s">
        <v>232</v>
      </c>
    </row>
    <row r="13" spans="1:6" s="8" customFormat="1" ht="15" customHeight="1">
      <c r="A13" s="15" t="s">
        <v>23</v>
      </c>
      <c r="B13" s="78">
        <v>4094.8</v>
      </c>
      <c r="C13" s="78">
        <v>3709</v>
      </c>
      <c r="D13" s="78">
        <v>2841.4</v>
      </c>
      <c r="E13" s="78">
        <v>3292.5</v>
      </c>
      <c r="F13" s="62" t="s">
        <v>24</v>
      </c>
    </row>
    <row r="14" spans="1:6" s="8" customFormat="1" ht="15" customHeight="1">
      <c r="A14" s="18" t="s">
        <v>21</v>
      </c>
      <c r="B14" s="78">
        <v>1055.9</v>
      </c>
      <c r="C14" s="78">
        <v>911.4</v>
      </c>
      <c r="D14" s="86">
        <v>714.7</v>
      </c>
      <c r="E14" s="86">
        <v>797.6</v>
      </c>
      <c r="F14" s="64" t="s">
        <v>22</v>
      </c>
    </row>
    <row r="15" spans="1:6" s="8" customFormat="1" ht="15" customHeight="1">
      <c r="A15" s="15" t="s">
        <v>25</v>
      </c>
      <c r="B15" s="35">
        <v>19.7</v>
      </c>
      <c r="C15" s="35">
        <v>19</v>
      </c>
      <c r="D15" s="35">
        <v>17.8</v>
      </c>
      <c r="E15" s="35">
        <v>20.5</v>
      </c>
      <c r="F15" s="62" t="s">
        <v>260</v>
      </c>
    </row>
    <row r="16" spans="1:6" s="8" customFormat="1" ht="15" customHeight="1">
      <c r="A16" s="18" t="s">
        <v>21</v>
      </c>
      <c r="B16" s="35">
        <v>21.2</v>
      </c>
      <c r="C16" s="35">
        <v>19.5</v>
      </c>
      <c r="D16" s="35">
        <v>17.5</v>
      </c>
      <c r="E16" s="35">
        <v>19.1</v>
      </c>
      <c r="F16" s="64" t="s">
        <v>22</v>
      </c>
    </row>
    <row r="17" spans="1:6" ht="19.95" customHeight="1">
      <c r="A17" s="191" t="s">
        <v>314</v>
      </c>
      <c r="B17" s="191"/>
      <c r="C17" s="191"/>
      <c r="D17" s="191"/>
      <c r="E17" s="191"/>
      <c r="F17" s="191"/>
    </row>
    <row r="18" spans="1:6" ht="15" customHeight="1">
      <c r="A18" s="192" t="s">
        <v>390</v>
      </c>
      <c r="B18" s="192"/>
      <c r="C18" s="192"/>
      <c r="D18" s="192"/>
      <c r="E18" s="192"/>
      <c r="F18" s="192"/>
    </row>
  </sheetData>
  <mergeCells count="2">
    <mergeCell ref="A17:F17"/>
    <mergeCell ref="A18:F18"/>
  </mergeCells>
  <hyperlinks>
    <hyperlink ref="F1:F2" location="'Spis tablic   List of tables'!A1" display="Powrót do spisu tablic"/>
  </hyperlinks>
  <printOptions/>
  <pageMargins left="0.11811023622047244" right="0.11811023622047244" top="0.15748031496062992" bottom="0.15748031496062992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15"/>
  <sheetViews>
    <sheetView workbookViewId="0" topLeftCell="A1"/>
  </sheetViews>
  <sheetFormatPr defaultColWidth="9.140625" defaultRowHeight="15"/>
  <cols>
    <col min="1" max="1" width="29.421875" style="5" customWidth="1"/>
    <col min="2" max="6" width="10.28125" style="5" customWidth="1"/>
    <col min="7" max="7" width="22.8515625" style="5" customWidth="1"/>
    <col min="8" max="8" width="20.7109375" style="5" customWidth="1"/>
    <col min="9" max="16384" width="9.140625" style="5" customWidth="1"/>
  </cols>
  <sheetData>
    <row r="1" spans="1:7" s="8" customFormat="1" ht="15" customHeight="1">
      <c r="A1" s="19" t="s">
        <v>380</v>
      </c>
      <c r="B1" s="19"/>
      <c r="C1" s="19"/>
      <c r="D1" s="19"/>
      <c r="E1" s="19"/>
      <c r="F1" s="19"/>
      <c r="G1" s="54" t="s">
        <v>206</v>
      </c>
    </row>
    <row r="2" spans="1:7" s="8" customFormat="1" ht="15" customHeight="1">
      <c r="A2" s="65" t="s">
        <v>26</v>
      </c>
      <c r="B2" s="20"/>
      <c r="C2" s="20"/>
      <c r="D2" s="20"/>
      <c r="E2" s="20"/>
      <c r="F2" s="20"/>
      <c r="G2" s="55" t="s">
        <v>207</v>
      </c>
    </row>
    <row r="3" spans="1:7" s="8" customFormat="1" ht="15" customHeight="1">
      <c r="A3" s="11" t="s">
        <v>19</v>
      </c>
      <c r="B3" s="135">
        <v>2015</v>
      </c>
      <c r="C3" s="9">
        <v>2019</v>
      </c>
      <c r="D3" s="89">
        <v>2020</v>
      </c>
      <c r="E3" s="9">
        <v>2022</v>
      </c>
      <c r="F3" s="199" t="s">
        <v>20</v>
      </c>
      <c r="G3" s="200"/>
    </row>
    <row r="4" spans="1:7" s="8" customFormat="1" ht="15" customHeight="1">
      <c r="A4" s="14" t="s">
        <v>270</v>
      </c>
      <c r="B4" s="31">
        <v>33</v>
      </c>
      <c r="C4" s="31">
        <v>32</v>
      </c>
      <c r="D4" s="31">
        <v>30</v>
      </c>
      <c r="E4" s="90">
        <v>34</v>
      </c>
      <c r="F4" s="195" t="s">
        <v>275</v>
      </c>
      <c r="G4" s="196"/>
    </row>
    <row r="5" spans="1:7" s="8" customFormat="1" ht="15" customHeight="1">
      <c r="A5" s="14" t="s">
        <v>271</v>
      </c>
      <c r="B5" s="31" t="s">
        <v>173</v>
      </c>
      <c r="C5" s="31">
        <v>267.4</v>
      </c>
      <c r="D5" s="75">
        <v>246.435</v>
      </c>
      <c r="E5" s="75">
        <v>248.9</v>
      </c>
      <c r="F5" s="195" t="s">
        <v>276</v>
      </c>
      <c r="G5" s="196"/>
    </row>
    <row r="6" spans="1:7" s="8" customFormat="1" ht="15" customHeight="1">
      <c r="A6" s="14" t="s">
        <v>27</v>
      </c>
      <c r="B6" s="36">
        <v>135</v>
      </c>
      <c r="C6" s="36">
        <v>113</v>
      </c>
      <c r="D6" s="76">
        <f>SUM(D7:D9)</f>
        <v>84</v>
      </c>
      <c r="E6" s="76">
        <v>101</v>
      </c>
      <c r="F6" s="195" t="s">
        <v>28</v>
      </c>
      <c r="G6" s="196"/>
    </row>
    <row r="7" spans="1:7" s="8" customFormat="1" ht="15" customHeight="1">
      <c r="A7" s="15" t="s">
        <v>272</v>
      </c>
      <c r="B7" s="31">
        <v>76</v>
      </c>
      <c r="C7" s="31">
        <v>78</v>
      </c>
      <c r="D7" s="76">
        <v>53</v>
      </c>
      <c r="E7" s="76">
        <v>67</v>
      </c>
      <c r="F7" s="193" t="s">
        <v>277</v>
      </c>
      <c r="G7" s="194"/>
    </row>
    <row r="8" spans="1:7" s="8" customFormat="1" ht="15" customHeight="1">
      <c r="A8" s="15" t="s">
        <v>273</v>
      </c>
      <c r="B8" s="31">
        <v>59</v>
      </c>
      <c r="C8" s="31">
        <v>21</v>
      </c>
      <c r="D8" s="76">
        <v>14</v>
      </c>
      <c r="E8" s="76">
        <v>25</v>
      </c>
      <c r="F8" s="193" t="s">
        <v>278</v>
      </c>
      <c r="G8" s="194"/>
    </row>
    <row r="9" spans="1:7" s="8" customFormat="1" ht="15" customHeight="1">
      <c r="A9" s="15" t="s">
        <v>29</v>
      </c>
      <c r="B9" s="31" t="s">
        <v>173</v>
      </c>
      <c r="C9" s="31">
        <v>14</v>
      </c>
      <c r="D9" s="76">
        <v>17</v>
      </c>
      <c r="E9" s="76">
        <v>9</v>
      </c>
      <c r="F9" s="193" t="s">
        <v>280</v>
      </c>
      <c r="G9" s="194"/>
    </row>
    <row r="10" spans="1:7" s="8" customFormat="1" ht="15" customHeight="1">
      <c r="A10" s="14" t="s">
        <v>30</v>
      </c>
      <c r="B10" s="31"/>
      <c r="C10" s="31"/>
      <c r="D10" s="31"/>
      <c r="E10" s="90"/>
      <c r="F10" s="195" t="s">
        <v>31</v>
      </c>
      <c r="G10" s="196"/>
    </row>
    <row r="11" spans="1:7" s="8" customFormat="1" ht="15" customHeight="1">
      <c r="A11" s="15" t="s">
        <v>32</v>
      </c>
      <c r="B11" s="31">
        <v>700.9</v>
      </c>
      <c r="C11" s="31">
        <v>720.6</v>
      </c>
      <c r="D11" s="78">
        <v>368.992</v>
      </c>
      <c r="E11" s="91">
        <v>529.3</v>
      </c>
      <c r="F11" s="193" t="s">
        <v>33</v>
      </c>
      <c r="G11" s="194"/>
    </row>
    <row r="12" spans="1:7" s="22" customFormat="1" ht="27" customHeight="1">
      <c r="A12" s="21" t="s">
        <v>274</v>
      </c>
      <c r="B12" s="31">
        <v>125.2</v>
      </c>
      <c r="C12" s="31">
        <v>83.3</v>
      </c>
      <c r="D12" s="77">
        <v>9.942</v>
      </c>
      <c r="E12" s="77">
        <v>65.8</v>
      </c>
      <c r="F12" s="197" t="s">
        <v>279</v>
      </c>
      <c r="G12" s="198"/>
    </row>
    <row r="13" spans="1:7" ht="24.9" customHeight="1">
      <c r="A13" s="191" t="s">
        <v>292</v>
      </c>
      <c r="B13" s="191"/>
      <c r="C13" s="191"/>
      <c r="D13" s="191"/>
      <c r="E13" s="191"/>
      <c r="F13" s="191"/>
      <c r="G13" s="191"/>
    </row>
    <row r="14" spans="1:7" s="44" customFormat="1" ht="15" customHeight="1">
      <c r="A14" s="192" t="s">
        <v>293</v>
      </c>
      <c r="B14" s="192"/>
      <c r="C14" s="192"/>
      <c r="D14" s="192"/>
      <c r="E14" s="192"/>
      <c r="F14" s="192"/>
      <c r="G14" s="192"/>
    </row>
    <row r="15" spans="1:7" ht="21.75" customHeight="1">
      <c r="A15" s="6"/>
      <c r="B15" s="6"/>
      <c r="C15" s="6"/>
      <c r="D15" s="6"/>
      <c r="E15" s="6"/>
      <c r="F15" s="6"/>
      <c r="G15" s="6"/>
    </row>
  </sheetData>
  <mergeCells count="12">
    <mergeCell ref="F6:G6"/>
    <mergeCell ref="F3:G3"/>
    <mergeCell ref="F4:G4"/>
    <mergeCell ref="F5:G5"/>
    <mergeCell ref="A13:G13"/>
    <mergeCell ref="A14:G14"/>
    <mergeCell ref="F7:G7"/>
    <mergeCell ref="F8:G8"/>
    <mergeCell ref="F9:G9"/>
    <mergeCell ref="F10:G10"/>
    <mergeCell ref="F11:G11"/>
    <mergeCell ref="F12:G12"/>
  </mergeCells>
  <hyperlinks>
    <hyperlink ref="G1:G2" location="'Spis tablic   List of tables'!A1" display="Powrót do spisu tablic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20"/>
  <sheetViews>
    <sheetView workbookViewId="0" topLeftCell="A1">
      <selection activeCell="A1" sqref="A1:F1"/>
    </sheetView>
  </sheetViews>
  <sheetFormatPr defaultColWidth="9.140625" defaultRowHeight="15"/>
  <cols>
    <col min="1" max="1" width="29.421875" style="5" customWidth="1"/>
    <col min="2" max="2" width="10.28125" style="5" customWidth="1"/>
    <col min="3" max="6" width="12.7109375" style="5" customWidth="1"/>
    <col min="7" max="7" width="35.7109375" style="5" customWidth="1"/>
    <col min="8" max="8" width="20.7109375" style="5" customWidth="1"/>
    <col min="9" max="16384" width="9.140625" style="5" customWidth="1"/>
  </cols>
  <sheetData>
    <row r="1" spans="1:7" s="8" customFormat="1" ht="15" customHeight="1">
      <c r="A1" s="201" t="s">
        <v>381</v>
      </c>
      <c r="B1" s="201"/>
      <c r="C1" s="201"/>
      <c r="D1" s="201"/>
      <c r="E1" s="201"/>
      <c r="F1" s="201"/>
      <c r="G1" s="54" t="s">
        <v>206</v>
      </c>
    </row>
    <row r="2" spans="1:7" s="8" customFormat="1" ht="15" customHeight="1">
      <c r="A2" s="202" t="s">
        <v>192</v>
      </c>
      <c r="B2" s="202"/>
      <c r="C2" s="202"/>
      <c r="D2" s="202"/>
      <c r="E2" s="202"/>
      <c r="F2" s="202"/>
      <c r="G2" s="55" t="s">
        <v>207</v>
      </c>
    </row>
    <row r="3" spans="1:7" s="8" customFormat="1" ht="60.6">
      <c r="A3" s="203" t="s">
        <v>19</v>
      </c>
      <c r="B3" s="204"/>
      <c r="C3" s="23" t="s">
        <v>233</v>
      </c>
      <c r="D3" s="23" t="s">
        <v>269</v>
      </c>
      <c r="E3" s="23" t="s">
        <v>252</v>
      </c>
      <c r="F3" s="23" t="s">
        <v>234</v>
      </c>
      <c r="G3" s="68" t="s">
        <v>20</v>
      </c>
    </row>
    <row r="4" spans="1:7" s="8" customFormat="1" ht="15" customHeight="1">
      <c r="A4" s="24" t="s">
        <v>261</v>
      </c>
      <c r="B4" s="25">
        <v>2015</v>
      </c>
      <c r="C4" s="26">
        <v>5</v>
      </c>
      <c r="D4" s="84">
        <v>1906</v>
      </c>
      <c r="E4" s="84">
        <v>2486</v>
      </c>
      <c r="F4" s="82">
        <v>378.4</v>
      </c>
      <c r="G4" s="69" t="s">
        <v>262</v>
      </c>
    </row>
    <row r="5" spans="1:7" s="8" customFormat="1" ht="15" customHeight="1">
      <c r="A5" s="27"/>
      <c r="B5" s="25">
        <v>2019</v>
      </c>
      <c r="C5" s="26">
        <v>5</v>
      </c>
      <c r="D5" s="84">
        <v>1978</v>
      </c>
      <c r="E5" s="84">
        <v>2510</v>
      </c>
      <c r="F5" s="82">
        <v>411.2</v>
      </c>
      <c r="G5" s="70"/>
    </row>
    <row r="6" spans="1:7" s="8" customFormat="1" ht="15" customHeight="1">
      <c r="A6" s="22"/>
      <c r="B6" s="25">
        <v>2020</v>
      </c>
      <c r="C6" s="34">
        <v>5</v>
      </c>
      <c r="D6" s="85">
        <v>1978</v>
      </c>
      <c r="E6" s="85">
        <v>741</v>
      </c>
      <c r="F6" s="83">
        <v>107.269</v>
      </c>
      <c r="G6" s="71"/>
    </row>
    <row r="7" spans="1:8" s="8" customFormat="1" ht="15" customHeight="1">
      <c r="A7" s="24"/>
      <c r="B7" s="29">
        <v>2022</v>
      </c>
      <c r="C7" s="139">
        <v>5</v>
      </c>
      <c r="D7" s="140">
        <v>1868</v>
      </c>
      <c r="E7" s="140">
        <v>1721</v>
      </c>
      <c r="F7" s="141">
        <v>303.1</v>
      </c>
      <c r="G7" s="69"/>
      <c r="H7" s="79"/>
    </row>
    <row r="8" spans="1:8" s="8" customFormat="1" ht="15" customHeight="1">
      <c r="A8" s="205" t="s">
        <v>34</v>
      </c>
      <c r="B8" s="206"/>
      <c r="C8" s="94">
        <v>3</v>
      </c>
      <c r="D8" s="142">
        <v>1363</v>
      </c>
      <c r="E8" s="142">
        <v>744</v>
      </c>
      <c r="F8" s="143">
        <v>102.9</v>
      </c>
      <c r="G8" s="71" t="s">
        <v>35</v>
      </c>
      <c r="H8" s="79"/>
    </row>
    <row r="9" spans="1:7" s="8" customFormat="1" ht="15" customHeight="1">
      <c r="A9" s="207" t="s">
        <v>36</v>
      </c>
      <c r="B9" s="208"/>
      <c r="C9" s="94">
        <v>2</v>
      </c>
      <c r="D9" s="142">
        <v>1153</v>
      </c>
      <c r="E9" s="142">
        <v>426</v>
      </c>
      <c r="F9" s="143">
        <v>71.5</v>
      </c>
      <c r="G9" s="72" t="s">
        <v>37</v>
      </c>
    </row>
    <row r="10" spans="1:7" s="8" customFormat="1" ht="15" customHeight="1">
      <c r="A10" s="207" t="s">
        <v>38</v>
      </c>
      <c r="B10" s="208"/>
      <c r="C10" s="94">
        <v>1</v>
      </c>
      <c r="D10" s="142">
        <v>210</v>
      </c>
      <c r="E10" s="142">
        <v>318</v>
      </c>
      <c r="F10" s="143">
        <v>31.4</v>
      </c>
      <c r="G10" s="72" t="s">
        <v>39</v>
      </c>
    </row>
    <row r="11" spans="1:7" s="8" customFormat="1" ht="15" customHeight="1">
      <c r="A11" s="205" t="s">
        <v>40</v>
      </c>
      <c r="B11" s="205"/>
      <c r="C11" s="94" t="s">
        <v>296</v>
      </c>
      <c r="D11" s="94" t="s">
        <v>296</v>
      </c>
      <c r="E11" s="94" t="s">
        <v>296</v>
      </c>
      <c r="F11" s="94" t="s">
        <v>296</v>
      </c>
      <c r="G11" s="71" t="s">
        <v>41</v>
      </c>
    </row>
    <row r="12" spans="1:7" s="8" customFormat="1" ht="15" customHeight="1">
      <c r="A12" s="205" t="s">
        <v>42</v>
      </c>
      <c r="B12" s="205"/>
      <c r="C12" s="94">
        <v>1</v>
      </c>
      <c r="D12" s="142">
        <v>505</v>
      </c>
      <c r="E12" s="142">
        <v>902</v>
      </c>
      <c r="F12" s="143">
        <v>179.5</v>
      </c>
      <c r="G12" s="71" t="s">
        <v>43</v>
      </c>
    </row>
    <row r="13" spans="1:7" s="8" customFormat="1" ht="15" customHeight="1">
      <c r="A13" s="205" t="s">
        <v>44</v>
      </c>
      <c r="B13" s="205"/>
      <c r="C13" s="94">
        <v>1</v>
      </c>
      <c r="D13" s="94" t="s">
        <v>296</v>
      </c>
      <c r="E13" s="142">
        <v>51</v>
      </c>
      <c r="F13" s="144">
        <v>11.1</v>
      </c>
      <c r="G13" s="71" t="s">
        <v>263</v>
      </c>
    </row>
    <row r="14" spans="1:7" s="8" customFormat="1" ht="15" customHeight="1">
      <c r="A14" s="205" t="s">
        <v>45</v>
      </c>
      <c r="B14" s="205"/>
      <c r="C14" s="94" t="s">
        <v>296</v>
      </c>
      <c r="D14" s="94" t="s">
        <v>296</v>
      </c>
      <c r="E14" s="94">
        <v>24</v>
      </c>
      <c r="F14" s="144">
        <v>9.7</v>
      </c>
      <c r="G14" s="71" t="s">
        <v>46</v>
      </c>
    </row>
    <row r="15" spans="1:7" s="8" customFormat="1" ht="15" customHeight="1">
      <c r="A15" s="24" t="s">
        <v>47</v>
      </c>
      <c r="B15" s="25">
        <v>2015</v>
      </c>
      <c r="C15" s="94" t="s">
        <v>296</v>
      </c>
      <c r="D15" s="94" t="s">
        <v>296</v>
      </c>
      <c r="E15" s="145">
        <v>48</v>
      </c>
      <c r="F15" s="146">
        <v>16.4</v>
      </c>
      <c r="G15" s="69" t="s">
        <v>48</v>
      </c>
    </row>
    <row r="16" spans="1:7" s="8" customFormat="1" ht="15" customHeight="1">
      <c r="A16" s="27"/>
      <c r="B16" s="25">
        <v>2019</v>
      </c>
      <c r="C16" s="94" t="s">
        <v>296</v>
      </c>
      <c r="D16" s="94" t="s">
        <v>296</v>
      </c>
      <c r="E16" s="145">
        <v>6</v>
      </c>
      <c r="F16" s="146">
        <v>7.3</v>
      </c>
      <c r="G16" s="28"/>
    </row>
    <row r="17" spans="1:7" s="8" customFormat="1" ht="15" customHeight="1">
      <c r="A17" s="22"/>
      <c r="B17" s="25">
        <v>2020</v>
      </c>
      <c r="C17" s="94" t="s">
        <v>296</v>
      </c>
      <c r="D17" s="94" t="s">
        <v>296</v>
      </c>
      <c r="E17" s="145">
        <v>6</v>
      </c>
      <c r="F17" s="146">
        <v>0.8</v>
      </c>
      <c r="G17" s="28"/>
    </row>
    <row r="18" spans="1:7" s="8" customFormat="1" ht="15" customHeight="1">
      <c r="A18" s="22"/>
      <c r="B18" s="29">
        <v>2022</v>
      </c>
      <c r="C18" s="94" t="s">
        <v>296</v>
      </c>
      <c r="D18" s="94" t="s">
        <v>296</v>
      </c>
      <c r="E18" s="140">
        <v>20</v>
      </c>
      <c r="F18" s="147">
        <v>6.7</v>
      </c>
      <c r="G18" s="28"/>
    </row>
    <row r="19" spans="1:7" ht="20.1" customHeight="1">
      <c r="A19" s="191" t="s">
        <v>294</v>
      </c>
      <c r="B19" s="191"/>
      <c r="C19" s="191"/>
      <c r="D19" s="191"/>
      <c r="E19" s="191"/>
      <c r="F19" s="191"/>
      <c r="G19" s="191"/>
    </row>
    <row r="20" ht="15" customHeight="1">
      <c r="A20" s="93" t="s">
        <v>295</v>
      </c>
    </row>
  </sheetData>
  <mergeCells count="11">
    <mergeCell ref="A19:G19"/>
    <mergeCell ref="A10:B10"/>
    <mergeCell ref="A11:B11"/>
    <mergeCell ref="A12:B12"/>
    <mergeCell ref="A13:B13"/>
    <mergeCell ref="A14:B14"/>
    <mergeCell ref="A1:F1"/>
    <mergeCell ref="A2:F2"/>
    <mergeCell ref="A3:B3"/>
    <mergeCell ref="A8:B8"/>
    <mergeCell ref="A9:B9"/>
  </mergeCells>
  <hyperlinks>
    <hyperlink ref="G1:G2" location="'Spis tablic   List of tables'!A1" display="Powrót do spisu tablic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21"/>
  <sheetViews>
    <sheetView workbookViewId="0" topLeftCell="A1"/>
  </sheetViews>
  <sheetFormatPr defaultColWidth="9.140625" defaultRowHeight="15"/>
  <cols>
    <col min="1" max="1" width="36.7109375" style="3" customWidth="1"/>
    <col min="2" max="6" width="10.28125" style="3" customWidth="1"/>
    <col min="7" max="7" width="22.8515625" style="3" customWidth="1"/>
    <col min="8" max="8" width="20.7109375" style="3" customWidth="1"/>
    <col min="9" max="16384" width="9.140625" style="3" customWidth="1"/>
  </cols>
  <sheetData>
    <row r="1" spans="1:7" s="8" customFormat="1" ht="15" customHeight="1">
      <c r="A1" s="8" t="s">
        <v>382</v>
      </c>
      <c r="F1" s="37"/>
      <c r="G1" s="54" t="s">
        <v>206</v>
      </c>
    </row>
    <row r="2" spans="1:7" s="8" customFormat="1" ht="15" customHeight="1">
      <c r="A2" s="59" t="s">
        <v>297</v>
      </c>
      <c r="F2" s="37"/>
      <c r="G2" s="55" t="s">
        <v>207</v>
      </c>
    </row>
    <row r="3" spans="1:7" s="8" customFormat="1" ht="15" customHeight="1">
      <c r="A3" s="38" t="s">
        <v>19</v>
      </c>
      <c r="B3" s="38">
        <v>2015</v>
      </c>
      <c r="C3" s="38">
        <v>2019</v>
      </c>
      <c r="D3" s="38">
        <v>2020</v>
      </c>
      <c r="E3" s="38">
        <v>2022</v>
      </c>
      <c r="F3" s="211" t="s">
        <v>20</v>
      </c>
      <c r="G3" s="212"/>
    </row>
    <row r="4" spans="1:7" s="8" customFormat="1" ht="15" customHeight="1">
      <c r="A4" s="22" t="s">
        <v>180</v>
      </c>
      <c r="B4" s="39">
        <v>18</v>
      </c>
      <c r="C4" s="39" t="s">
        <v>315</v>
      </c>
      <c r="D4" s="40" t="s">
        <v>253</v>
      </c>
      <c r="E4" s="40" t="s">
        <v>316</v>
      </c>
      <c r="F4" s="195" t="s">
        <v>182</v>
      </c>
      <c r="G4" s="196"/>
    </row>
    <row r="5" spans="1:7" s="8" customFormat="1" ht="15" customHeight="1">
      <c r="A5" s="41" t="s">
        <v>49</v>
      </c>
      <c r="B5" s="26">
        <v>2</v>
      </c>
      <c r="C5" s="26">
        <v>2</v>
      </c>
      <c r="D5" s="34">
        <v>2</v>
      </c>
      <c r="E5" s="34">
        <v>2</v>
      </c>
      <c r="F5" s="193" t="s">
        <v>50</v>
      </c>
      <c r="G5" s="194"/>
    </row>
    <row r="6" spans="1:7" s="8" customFormat="1" ht="15" customHeight="1">
      <c r="A6" s="22" t="s">
        <v>181</v>
      </c>
      <c r="B6" s="43">
        <v>7262</v>
      </c>
      <c r="C6" s="43">
        <v>8012</v>
      </c>
      <c r="D6" s="80">
        <v>8202</v>
      </c>
      <c r="E6" s="80">
        <v>9800</v>
      </c>
      <c r="F6" s="195" t="s">
        <v>183</v>
      </c>
      <c r="G6" s="196"/>
    </row>
    <row r="7" spans="1:7" s="8" customFormat="1" ht="15" customHeight="1">
      <c r="A7" s="41" t="s">
        <v>49</v>
      </c>
      <c r="B7" s="43">
        <v>3172</v>
      </c>
      <c r="C7" s="43">
        <v>3178</v>
      </c>
      <c r="D7" s="80">
        <v>3172</v>
      </c>
      <c r="E7" s="80">
        <v>3172</v>
      </c>
      <c r="F7" s="193" t="s">
        <v>50</v>
      </c>
      <c r="G7" s="194"/>
    </row>
    <row r="8" spans="1:7" s="8" customFormat="1" ht="15" customHeight="1">
      <c r="A8" s="22" t="s">
        <v>51</v>
      </c>
      <c r="B8" s="43">
        <v>45772</v>
      </c>
      <c r="C8" s="43">
        <v>61792</v>
      </c>
      <c r="D8" s="80">
        <v>29576</v>
      </c>
      <c r="E8" s="80">
        <v>66008</v>
      </c>
      <c r="F8" s="195" t="s">
        <v>52</v>
      </c>
      <c r="G8" s="196"/>
    </row>
    <row r="9" spans="1:7" s="8" customFormat="1" ht="15" customHeight="1">
      <c r="A9" s="42" t="s">
        <v>49</v>
      </c>
      <c r="B9" s="43">
        <v>28612</v>
      </c>
      <c r="C9" s="43">
        <v>30096</v>
      </c>
      <c r="D9" s="80">
        <v>13721</v>
      </c>
      <c r="E9" s="80">
        <v>28563</v>
      </c>
      <c r="F9" s="209" t="s">
        <v>50</v>
      </c>
      <c r="G9" s="210"/>
    </row>
    <row r="10" spans="1:7" s="8" customFormat="1" ht="15" customHeight="1">
      <c r="A10" s="41" t="s">
        <v>53</v>
      </c>
      <c r="B10" s="43">
        <v>2543</v>
      </c>
      <c r="C10" s="43">
        <v>3090</v>
      </c>
      <c r="D10" s="80">
        <v>1408.3809523809523</v>
      </c>
      <c r="E10" s="80">
        <v>2640</v>
      </c>
      <c r="F10" s="193" t="s">
        <v>54</v>
      </c>
      <c r="G10" s="194"/>
    </row>
    <row r="11" spans="1:7" s="8" customFormat="1" ht="15" customHeight="1">
      <c r="A11" s="22" t="s">
        <v>55</v>
      </c>
      <c r="B11" s="43">
        <v>1092432</v>
      </c>
      <c r="C11" s="43">
        <v>1710010</v>
      </c>
      <c r="D11" s="80">
        <v>564447</v>
      </c>
      <c r="E11" s="80">
        <v>795718</v>
      </c>
      <c r="F11" s="195" t="s">
        <v>56</v>
      </c>
      <c r="G11" s="196"/>
    </row>
    <row r="12" spans="1:7" s="8" customFormat="1" ht="15" customHeight="1">
      <c r="A12" s="42" t="s">
        <v>49</v>
      </c>
      <c r="B12" s="43">
        <v>672352</v>
      </c>
      <c r="C12" s="43">
        <v>771617</v>
      </c>
      <c r="D12" s="80">
        <v>261056</v>
      </c>
      <c r="E12" s="80">
        <v>1225972</v>
      </c>
      <c r="F12" s="209" t="s">
        <v>50</v>
      </c>
      <c r="G12" s="210"/>
    </row>
    <row r="13" spans="1:7" s="8" customFormat="1" ht="15" customHeight="1">
      <c r="A13" s="41" t="s">
        <v>53</v>
      </c>
      <c r="B13" s="43">
        <v>60691</v>
      </c>
      <c r="C13" s="43">
        <v>85500.5</v>
      </c>
      <c r="D13" s="80">
        <v>26878.428571428572</v>
      </c>
      <c r="E13" s="80">
        <v>49039</v>
      </c>
      <c r="F13" s="193" t="s">
        <v>54</v>
      </c>
      <c r="G13" s="194"/>
    </row>
    <row r="14" spans="1:7" s="8" customFormat="1" ht="15" customHeight="1">
      <c r="A14" s="41" t="s">
        <v>57</v>
      </c>
      <c r="B14" s="26">
        <v>24</v>
      </c>
      <c r="C14" s="26">
        <v>28</v>
      </c>
      <c r="D14" s="80">
        <v>19</v>
      </c>
      <c r="E14" s="80">
        <v>19</v>
      </c>
      <c r="F14" s="193" t="s">
        <v>58</v>
      </c>
      <c r="G14" s="194"/>
    </row>
    <row r="15" spans="1:7" ht="20.1" customHeight="1">
      <c r="A15" s="7" t="s">
        <v>175</v>
      </c>
      <c r="B15" s="5"/>
      <c r="C15" s="5"/>
      <c r="D15" s="5"/>
      <c r="E15" s="5"/>
      <c r="F15" s="2"/>
      <c r="G15" s="5"/>
    </row>
    <row r="16" spans="1:7" ht="15" customHeight="1">
      <c r="A16" s="177" t="s">
        <v>174</v>
      </c>
      <c r="B16" s="5"/>
      <c r="C16" s="5"/>
      <c r="D16" s="5"/>
      <c r="E16" s="5"/>
      <c r="F16" s="2"/>
      <c r="G16" s="5"/>
    </row>
    <row r="17" ht="15">
      <c r="E17" s="5"/>
    </row>
    <row r="19" ht="15">
      <c r="E19" s="5"/>
    </row>
    <row r="21" ht="15">
      <c r="E21" s="5"/>
    </row>
  </sheetData>
  <mergeCells count="12">
    <mergeCell ref="F6:G6"/>
    <mergeCell ref="F3:G3"/>
    <mergeCell ref="F4:G4"/>
    <mergeCell ref="F5:G5"/>
    <mergeCell ref="F13:G13"/>
    <mergeCell ref="F14:G14"/>
    <mergeCell ref="F11:G11"/>
    <mergeCell ref="F12:G12"/>
    <mergeCell ref="F7:G7"/>
    <mergeCell ref="F8:G8"/>
    <mergeCell ref="F9:G9"/>
    <mergeCell ref="F10:G10"/>
  </mergeCells>
  <hyperlinks>
    <hyperlink ref="G1:G2" location="'Spis tablic   List of tables'!A1" display="Powrót do spisu tablic"/>
  </hyperlinks>
  <printOptions/>
  <pageMargins left="0.11811023622047244" right="0.11811023622047244" top="0.15748031496062992" bottom="0.15748031496062992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75"/>
  <sheetViews>
    <sheetView workbookViewId="0" topLeftCell="A1">
      <pane ySplit="5" topLeftCell="A6" activePane="bottomLeft" state="frozen"/>
      <selection pane="topLeft" activeCell="F3" sqref="F3"/>
      <selection pane="bottomLeft" activeCell="A1" sqref="A1"/>
    </sheetView>
  </sheetViews>
  <sheetFormatPr defaultColWidth="9.140625" defaultRowHeight="15"/>
  <cols>
    <col min="1" max="1" width="35.7109375" style="107" customWidth="1"/>
    <col min="2" max="2" width="10.7109375" style="125" customWidth="1"/>
    <col min="3" max="5" width="10.7109375" style="107" customWidth="1"/>
    <col min="6" max="6" width="30.7109375" style="109" customWidth="1"/>
    <col min="7" max="7" width="20.7109375" style="107" customWidth="1"/>
    <col min="8" max="16384" width="9.140625" style="107" customWidth="1"/>
  </cols>
  <sheetData>
    <row r="1" ht="15" customHeight="1">
      <c r="A1" s="108" t="s">
        <v>193</v>
      </c>
    </row>
    <row r="2" ht="15" customHeight="1">
      <c r="A2" s="110" t="s">
        <v>194</v>
      </c>
    </row>
    <row r="3" spans="1:7" s="100" customFormat="1" ht="19.95" customHeight="1">
      <c r="A3" s="214" t="s">
        <v>383</v>
      </c>
      <c r="B3" s="214"/>
      <c r="C3" s="214"/>
      <c r="D3" s="214"/>
      <c r="E3" s="214"/>
      <c r="F3" s="214"/>
      <c r="G3" s="111" t="s">
        <v>206</v>
      </c>
    </row>
    <row r="4" spans="1:7" s="100" customFormat="1" ht="15" customHeight="1">
      <c r="A4" s="215" t="s">
        <v>235</v>
      </c>
      <c r="B4" s="215"/>
      <c r="C4" s="215"/>
      <c r="D4" s="215"/>
      <c r="E4" s="215"/>
      <c r="F4" s="215"/>
      <c r="G4" s="112" t="s">
        <v>207</v>
      </c>
    </row>
    <row r="5" spans="1:6" s="116" customFormat="1" ht="15" customHeight="1">
      <c r="A5" s="113" t="s">
        <v>19</v>
      </c>
      <c r="B5" s="126">
        <v>2015</v>
      </c>
      <c r="C5" s="114">
        <v>2019</v>
      </c>
      <c r="D5" s="114">
        <v>2020</v>
      </c>
      <c r="E5" s="114">
        <v>2022</v>
      </c>
      <c r="F5" s="115" t="s">
        <v>20</v>
      </c>
    </row>
    <row r="6" spans="1:6" s="105" customFormat="1" ht="15" customHeight="1">
      <c r="A6" s="117" t="s">
        <v>250</v>
      </c>
      <c r="B6" s="127">
        <v>492</v>
      </c>
      <c r="C6" s="102">
        <v>541</v>
      </c>
      <c r="D6" s="102">
        <v>490</v>
      </c>
      <c r="E6" s="103">
        <v>469</v>
      </c>
      <c r="F6" s="118" t="s">
        <v>184</v>
      </c>
    </row>
    <row r="7" spans="1:6" s="100" customFormat="1" ht="15" customHeight="1">
      <c r="A7" s="97" t="s">
        <v>59</v>
      </c>
      <c r="B7" s="76">
        <v>279</v>
      </c>
      <c r="C7" s="90">
        <v>316</v>
      </c>
      <c r="D7" s="90">
        <v>293</v>
      </c>
      <c r="E7" s="98">
        <v>277</v>
      </c>
      <c r="F7" s="99" t="s">
        <v>60</v>
      </c>
    </row>
    <row r="8" spans="1:6" s="100" customFormat="1" ht="15" customHeight="1">
      <c r="A8" s="119" t="s">
        <v>61</v>
      </c>
      <c r="B8" s="76">
        <v>189</v>
      </c>
      <c r="C8" s="90">
        <v>218</v>
      </c>
      <c r="D8" s="90">
        <v>206</v>
      </c>
      <c r="E8" s="98">
        <v>196</v>
      </c>
      <c r="F8" s="120" t="s">
        <v>62</v>
      </c>
    </row>
    <row r="9" spans="1:6" s="100" customFormat="1" ht="15" customHeight="1">
      <c r="A9" s="97" t="s">
        <v>63</v>
      </c>
      <c r="B9" s="76">
        <v>105</v>
      </c>
      <c r="C9" s="90">
        <v>117</v>
      </c>
      <c r="D9" s="90">
        <v>112</v>
      </c>
      <c r="E9" s="98">
        <v>107</v>
      </c>
      <c r="F9" s="99" t="s">
        <v>64</v>
      </c>
    </row>
    <row r="10" spans="1:6" s="100" customFormat="1" ht="15" customHeight="1">
      <c r="A10" s="97" t="s">
        <v>65</v>
      </c>
      <c r="B10" s="76">
        <v>3</v>
      </c>
      <c r="C10" s="90">
        <v>3</v>
      </c>
      <c r="D10" s="90">
        <v>2</v>
      </c>
      <c r="E10" s="98">
        <v>2</v>
      </c>
      <c r="F10" s="99" t="s">
        <v>66</v>
      </c>
    </row>
    <row r="11" spans="1:6" s="100" customFormat="1" ht="15" customHeight="1">
      <c r="A11" s="97" t="s">
        <v>67</v>
      </c>
      <c r="B11" s="76">
        <v>27</v>
      </c>
      <c r="C11" s="90">
        <v>36</v>
      </c>
      <c r="D11" s="90">
        <v>36</v>
      </c>
      <c r="E11" s="98">
        <v>33</v>
      </c>
      <c r="F11" s="99" t="s">
        <v>68</v>
      </c>
    </row>
    <row r="12" spans="1:6" s="100" customFormat="1" ht="15" customHeight="1">
      <c r="A12" s="97" t="s">
        <v>69</v>
      </c>
      <c r="B12" s="76">
        <v>54</v>
      </c>
      <c r="C12" s="90">
        <v>62</v>
      </c>
      <c r="D12" s="90">
        <v>56</v>
      </c>
      <c r="E12" s="98">
        <v>54</v>
      </c>
      <c r="F12" s="99" t="s">
        <v>70</v>
      </c>
    </row>
    <row r="13" spans="1:6" s="100" customFormat="1" ht="15" customHeight="1">
      <c r="A13" s="119" t="s">
        <v>71</v>
      </c>
      <c r="B13" s="76">
        <v>303</v>
      </c>
      <c r="C13" s="90">
        <v>323</v>
      </c>
      <c r="D13" s="90">
        <v>284</v>
      </c>
      <c r="E13" s="98">
        <v>273</v>
      </c>
      <c r="F13" s="120" t="s">
        <v>72</v>
      </c>
    </row>
    <row r="14" spans="1:6" s="100" customFormat="1" ht="15" customHeight="1">
      <c r="A14" s="97" t="s">
        <v>236</v>
      </c>
      <c r="B14" s="76">
        <v>21</v>
      </c>
      <c r="C14" s="90">
        <v>19</v>
      </c>
      <c r="D14" s="90">
        <v>14</v>
      </c>
      <c r="E14" s="98">
        <v>17</v>
      </c>
      <c r="F14" s="99" t="s">
        <v>237</v>
      </c>
    </row>
    <row r="15" spans="1:6" s="100" customFormat="1" ht="15" customHeight="1">
      <c r="A15" s="97" t="s">
        <v>73</v>
      </c>
      <c r="B15" s="76">
        <v>14</v>
      </c>
      <c r="C15" s="90">
        <v>17</v>
      </c>
      <c r="D15" s="90">
        <v>16</v>
      </c>
      <c r="E15" s="98">
        <v>18</v>
      </c>
      <c r="F15" s="99" t="s">
        <v>74</v>
      </c>
    </row>
    <row r="16" spans="1:6" s="100" customFormat="1" ht="15" customHeight="1">
      <c r="A16" s="97" t="s">
        <v>75</v>
      </c>
      <c r="B16" s="76">
        <v>16</v>
      </c>
      <c r="C16" s="90">
        <v>21</v>
      </c>
      <c r="D16" s="90">
        <v>17</v>
      </c>
      <c r="E16" s="98">
        <v>15</v>
      </c>
      <c r="F16" s="99" t="s">
        <v>76</v>
      </c>
    </row>
    <row r="17" spans="1:6" s="100" customFormat="1" ht="15" customHeight="1">
      <c r="A17" s="97" t="s">
        <v>77</v>
      </c>
      <c r="B17" s="76">
        <v>36</v>
      </c>
      <c r="C17" s="90">
        <v>43</v>
      </c>
      <c r="D17" s="90">
        <v>44</v>
      </c>
      <c r="E17" s="98">
        <v>43</v>
      </c>
      <c r="F17" s="99" t="s">
        <v>78</v>
      </c>
    </row>
    <row r="18" spans="1:6" s="100" customFormat="1" ht="15" customHeight="1">
      <c r="A18" s="97" t="s">
        <v>79</v>
      </c>
      <c r="B18" s="76">
        <v>16</v>
      </c>
      <c r="C18" s="90">
        <v>19</v>
      </c>
      <c r="D18" s="90">
        <v>16</v>
      </c>
      <c r="E18" s="98">
        <v>18</v>
      </c>
      <c r="F18" s="99" t="s">
        <v>80</v>
      </c>
    </row>
    <row r="19" spans="1:6" s="100" customFormat="1" ht="15" customHeight="1">
      <c r="A19" s="97" t="s">
        <v>81</v>
      </c>
      <c r="B19" s="76">
        <v>35</v>
      </c>
      <c r="C19" s="90">
        <v>39</v>
      </c>
      <c r="D19" s="90">
        <v>38</v>
      </c>
      <c r="E19" s="98">
        <v>37</v>
      </c>
      <c r="F19" s="99" t="s">
        <v>82</v>
      </c>
    </row>
    <row r="20" spans="1:6" s="100" customFormat="1" ht="15" customHeight="1">
      <c r="A20" s="97" t="s">
        <v>83</v>
      </c>
      <c r="B20" s="76">
        <v>2</v>
      </c>
      <c r="C20" s="90">
        <v>2</v>
      </c>
      <c r="D20" s="90">
        <v>1</v>
      </c>
      <c r="E20" s="98">
        <v>1</v>
      </c>
      <c r="F20" s="99" t="s">
        <v>84</v>
      </c>
    </row>
    <row r="21" spans="1:6" s="100" customFormat="1" ht="15" customHeight="1">
      <c r="A21" s="97" t="s">
        <v>85</v>
      </c>
      <c r="B21" s="76">
        <v>41</v>
      </c>
      <c r="C21" s="90">
        <v>67</v>
      </c>
      <c r="D21" s="90">
        <v>58</v>
      </c>
      <c r="E21" s="98">
        <v>53</v>
      </c>
      <c r="F21" s="99" t="s">
        <v>86</v>
      </c>
    </row>
    <row r="22" spans="1:6" s="100" customFormat="1" ht="15" customHeight="1">
      <c r="A22" s="97" t="s">
        <v>87</v>
      </c>
      <c r="B22" s="76">
        <v>88</v>
      </c>
      <c r="C22" s="90">
        <v>73</v>
      </c>
      <c r="D22" s="90">
        <v>60</v>
      </c>
      <c r="E22" s="98">
        <v>51</v>
      </c>
      <c r="F22" s="99" t="s">
        <v>88</v>
      </c>
    </row>
    <row r="23" spans="1:6" s="100" customFormat="1" ht="15" customHeight="1">
      <c r="A23" s="97" t="s">
        <v>89</v>
      </c>
      <c r="B23" s="76">
        <v>34</v>
      </c>
      <c r="C23" s="90">
        <v>23</v>
      </c>
      <c r="D23" s="90">
        <v>20</v>
      </c>
      <c r="E23" s="98">
        <v>20</v>
      </c>
      <c r="F23" s="99" t="s">
        <v>90</v>
      </c>
    </row>
    <row r="24" spans="1:6" s="105" customFormat="1" ht="15" customHeight="1">
      <c r="A24" s="117" t="s">
        <v>251</v>
      </c>
      <c r="B24" s="127">
        <v>40022</v>
      </c>
      <c r="C24" s="102">
        <v>42998</v>
      </c>
      <c r="D24" s="102">
        <v>40026</v>
      </c>
      <c r="E24" s="103">
        <v>39289</v>
      </c>
      <c r="F24" s="118" t="s">
        <v>185</v>
      </c>
    </row>
    <row r="25" spans="1:6" s="100" customFormat="1" ht="15" customHeight="1">
      <c r="A25" s="97" t="s">
        <v>59</v>
      </c>
      <c r="B25" s="76">
        <v>22542</v>
      </c>
      <c r="C25" s="90">
        <v>24667</v>
      </c>
      <c r="D25" s="90">
        <v>23544</v>
      </c>
      <c r="E25" s="98">
        <v>22605</v>
      </c>
      <c r="F25" s="99" t="s">
        <v>60</v>
      </c>
    </row>
    <row r="26" spans="1:6" s="100" customFormat="1" ht="15" customHeight="1">
      <c r="A26" s="119" t="s">
        <v>61</v>
      </c>
      <c r="B26" s="76">
        <v>16097</v>
      </c>
      <c r="C26" s="90">
        <v>18914</v>
      </c>
      <c r="D26" s="90">
        <v>18167</v>
      </c>
      <c r="E26" s="98">
        <v>17632</v>
      </c>
      <c r="F26" s="120" t="s">
        <v>62</v>
      </c>
    </row>
    <row r="27" spans="1:6" s="100" customFormat="1" ht="15" customHeight="1">
      <c r="A27" s="97" t="s">
        <v>63</v>
      </c>
      <c r="B27" s="76">
        <v>12547</v>
      </c>
      <c r="C27" s="90">
        <v>14212</v>
      </c>
      <c r="D27" s="90">
        <v>13686</v>
      </c>
      <c r="E27" s="98">
        <v>13250</v>
      </c>
      <c r="F27" s="99" t="s">
        <v>64</v>
      </c>
    </row>
    <row r="28" spans="1:6" s="100" customFormat="1" ht="15" customHeight="1">
      <c r="A28" s="97" t="s">
        <v>65</v>
      </c>
      <c r="B28" s="76">
        <v>49</v>
      </c>
      <c r="C28" s="90">
        <v>42</v>
      </c>
      <c r="D28" s="90">
        <v>29</v>
      </c>
      <c r="E28" s="98">
        <v>36</v>
      </c>
      <c r="F28" s="99" t="s">
        <v>66</v>
      </c>
    </row>
    <row r="29" spans="1:6" s="100" customFormat="1" ht="15" customHeight="1">
      <c r="A29" s="97" t="s">
        <v>67</v>
      </c>
      <c r="B29" s="76">
        <v>912</v>
      </c>
      <c r="C29" s="90">
        <v>1340</v>
      </c>
      <c r="D29" s="90">
        <v>1286</v>
      </c>
      <c r="E29" s="98">
        <v>1097</v>
      </c>
      <c r="F29" s="99" t="s">
        <v>68</v>
      </c>
    </row>
    <row r="30" spans="1:6" s="100" customFormat="1" ht="15" customHeight="1">
      <c r="A30" s="97" t="s">
        <v>69</v>
      </c>
      <c r="B30" s="76">
        <v>2589</v>
      </c>
      <c r="C30" s="90">
        <v>3320</v>
      </c>
      <c r="D30" s="90">
        <v>3166</v>
      </c>
      <c r="E30" s="98">
        <v>3249</v>
      </c>
      <c r="F30" s="99" t="s">
        <v>70</v>
      </c>
    </row>
    <row r="31" spans="1:6" s="100" customFormat="1" ht="15" customHeight="1">
      <c r="A31" s="119" t="s">
        <v>71</v>
      </c>
      <c r="B31" s="76">
        <v>23925</v>
      </c>
      <c r="C31" s="90">
        <v>24084</v>
      </c>
      <c r="D31" s="90">
        <v>21859</v>
      </c>
      <c r="E31" s="98">
        <v>21657</v>
      </c>
      <c r="F31" s="120" t="s">
        <v>91</v>
      </c>
    </row>
    <row r="32" spans="1:6" s="100" customFormat="1" ht="15" customHeight="1">
      <c r="A32" s="97" t="s">
        <v>236</v>
      </c>
      <c r="B32" s="76">
        <v>1742</v>
      </c>
      <c r="C32" s="90">
        <v>1820</v>
      </c>
      <c r="D32" s="90">
        <v>1225</v>
      </c>
      <c r="E32" s="98">
        <v>1463</v>
      </c>
      <c r="F32" s="99" t="s">
        <v>237</v>
      </c>
    </row>
    <row r="33" spans="1:6" s="100" customFormat="1" ht="15" customHeight="1">
      <c r="A33" s="97" t="s">
        <v>73</v>
      </c>
      <c r="B33" s="76">
        <v>1538</v>
      </c>
      <c r="C33" s="90">
        <v>1572</v>
      </c>
      <c r="D33" s="90">
        <v>1412</v>
      </c>
      <c r="E33" s="98">
        <v>1751</v>
      </c>
      <c r="F33" s="99" t="s">
        <v>74</v>
      </c>
    </row>
    <row r="34" spans="1:6" s="100" customFormat="1" ht="15" customHeight="1">
      <c r="A34" s="97" t="s">
        <v>75</v>
      </c>
      <c r="B34" s="76">
        <v>1241</v>
      </c>
      <c r="C34" s="90">
        <v>1735</v>
      </c>
      <c r="D34" s="90">
        <v>1660</v>
      </c>
      <c r="E34" s="98">
        <v>1542</v>
      </c>
      <c r="F34" s="99" t="s">
        <v>76</v>
      </c>
    </row>
    <row r="35" spans="1:6" s="100" customFormat="1" ht="15" customHeight="1">
      <c r="A35" s="97" t="s">
        <v>77</v>
      </c>
      <c r="B35" s="76">
        <v>4067</v>
      </c>
      <c r="C35" s="90">
        <v>5027</v>
      </c>
      <c r="D35" s="90">
        <v>5467</v>
      </c>
      <c r="E35" s="98">
        <v>5670</v>
      </c>
      <c r="F35" s="99" t="s">
        <v>78</v>
      </c>
    </row>
    <row r="36" spans="1:6" s="100" customFormat="1" ht="15" customHeight="1">
      <c r="A36" s="97" t="s">
        <v>79</v>
      </c>
      <c r="B36" s="76">
        <v>2836</v>
      </c>
      <c r="C36" s="90">
        <v>2599</v>
      </c>
      <c r="D36" s="90">
        <v>2033</v>
      </c>
      <c r="E36" s="98">
        <v>2602</v>
      </c>
      <c r="F36" s="99" t="s">
        <v>264</v>
      </c>
    </row>
    <row r="37" spans="1:6" s="100" customFormat="1" ht="15" customHeight="1">
      <c r="A37" s="97" t="s">
        <v>238</v>
      </c>
      <c r="B37" s="76">
        <v>3583</v>
      </c>
      <c r="C37" s="90">
        <v>3262</v>
      </c>
      <c r="D37" s="90">
        <v>3193</v>
      </c>
      <c r="E37" s="98">
        <v>2799</v>
      </c>
      <c r="F37" s="99" t="s">
        <v>239</v>
      </c>
    </row>
    <row r="38" spans="1:6" s="100" customFormat="1" ht="15" customHeight="1">
      <c r="A38" s="97" t="s">
        <v>83</v>
      </c>
      <c r="B38" s="76">
        <v>81</v>
      </c>
      <c r="C38" s="90">
        <v>71</v>
      </c>
      <c r="D38" s="90">
        <v>45</v>
      </c>
      <c r="E38" s="98">
        <v>45</v>
      </c>
      <c r="F38" s="99" t="s">
        <v>84</v>
      </c>
    </row>
    <row r="39" spans="1:6" s="100" customFormat="1" ht="15" customHeight="1">
      <c r="A39" s="97" t="s">
        <v>85</v>
      </c>
      <c r="B39" s="76">
        <v>709</v>
      </c>
      <c r="C39" s="90">
        <v>1164</v>
      </c>
      <c r="D39" s="90">
        <v>1082</v>
      </c>
      <c r="E39" s="98">
        <v>955</v>
      </c>
      <c r="F39" s="99" t="s">
        <v>86</v>
      </c>
    </row>
    <row r="40" spans="1:6" s="100" customFormat="1" ht="15" customHeight="1">
      <c r="A40" s="97" t="s">
        <v>87</v>
      </c>
      <c r="B40" s="76">
        <v>1351</v>
      </c>
      <c r="C40" s="90">
        <v>1225</v>
      </c>
      <c r="D40" s="90">
        <v>1014</v>
      </c>
      <c r="E40" s="98">
        <v>876</v>
      </c>
      <c r="F40" s="99" t="s">
        <v>88</v>
      </c>
    </row>
    <row r="41" spans="1:6" s="100" customFormat="1" ht="15" customHeight="1">
      <c r="A41" s="97" t="s">
        <v>89</v>
      </c>
      <c r="B41" s="76">
        <v>6777</v>
      </c>
      <c r="C41" s="90">
        <v>5609</v>
      </c>
      <c r="D41" s="90">
        <v>4728</v>
      </c>
      <c r="E41" s="98">
        <v>3954</v>
      </c>
      <c r="F41" s="99" t="s">
        <v>90</v>
      </c>
    </row>
    <row r="42" spans="1:6" s="105" customFormat="1" ht="15" customHeight="1">
      <c r="A42" s="117" t="s">
        <v>92</v>
      </c>
      <c r="B42" s="127">
        <v>1135040</v>
      </c>
      <c r="C42" s="102">
        <v>1377450</v>
      </c>
      <c r="D42" s="102">
        <v>872936</v>
      </c>
      <c r="E42" s="102">
        <v>1204600</v>
      </c>
      <c r="F42" s="118" t="s">
        <v>93</v>
      </c>
    </row>
    <row r="43" spans="1:6" s="100" customFormat="1" ht="15" customHeight="1">
      <c r="A43" s="97" t="s">
        <v>94</v>
      </c>
      <c r="B43" s="76">
        <v>157602</v>
      </c>
      <c r="C43" s="90">
        <v>164721</v>
      </c>
      <c r="D43" s="90">
        <v>45487</v>
      </c>
      <c r="E43" s="98">
        <v>60688</v>
      </c>
      <c r="F43" s="99" t="s">
        <v>95</v>
      </c>
    </row>
    <row r="44" spans="1:6" s="100" customFormat="1" ht="15" customHeight="1">
      <c r="A44" s="119" t="s">
        <v>61</v>
      </c>
      <c r="B44" s="76">
        <v>889721</v>
      </c>
      <c r="C44" s="90">
        <v>1096176</v>
      </c>
      <c r="D44" s="90">
        <v>670050</v>
      </c>
      <c r="E44" s="98">
        <v>940438</v>
      </c>
      <c r="F44" s="120" t="s">
        <v>62</v>
      </c>
    </row>
    <row r="45" spans="1:6" s="100" customFormat="1" ht="15" customHeight="1">
      <c r="A45" s="97" t="s">
        <v>63</v>
      </c>
      <c r="B45" s="76">
        <v>777227</v>
      </c>
      <c r="C45" s="90">
        <v>963025</v>
      </c>
      <c r="D45" s="90">
        <v>586174</v>
      </c>
      <c r="E45" s="98">
        <v>826838</v>
      </c>
      <c r="F45" s="99" t="s">
        <v>64</v>
      </c>
    </row>
    <row r="46" spans="1:6" s="122" customFormat="1" ht="15" customHeight="1">
      <c r="A46" s="121" t="s">
        <v>298</v>
      </c>
      <c r="B46" s="76">
        <v>25483</v>
      </c>
      <c r="C46" s="76">
        <v>39054</v>
      </c>
      <c r="D46" s="76">
        <v>24135</v>
      </c>
      <c r="E46" s="98">
        <v>34208</v>
      </c>
      <c r="F46" s="99" t="s">
        <v>302</v>
      </c>
    </row>
    <row r="47" spans="1:6" s="100" customFormat="1" ht="15" customHeight="1">
      <c r="A47" s="97" t="s">
        <v>69</v>
      </c>
      <c r="B47" s="76">
        <v>87011</v>
      </c>
      <c r="C47" s="90">
        <v>94097</v>
      </c>
      <c r="D47" s="90">
        <v>59741</v>
      </c>
      <c r="E47" s="98">
        <v>79392</v>
      </c>
      <c r="F47" s="99" t="s">
        <v>70</v>
      </c>
    </row>
    <row r="48" spans="1:6" s="100" customFormat="1" ht="15" customHeight="1">
      <c r="A48" s="119" t="s">
        <v>71</v>
      </c>
      <c r="B48" s="76">
        <v>245319</v>
      </c>
      <c r="C48" s="90">
        <v>281274</v>
      </c>
      <c r="D48" s="90">
        <v>202886</v>
      </c>
      <c r="E48" s="98">
        <v>264162</v>
      </c>
      <c r="F48" s="120" t="s">
        <v>72</v>
      </c>
    </row>
    <row r="49" spans="1:6" s="100" customFormat="1" ht="15" customHeight="1">
      <c r="A49" s="97" t="s">
        <v>236</v>
      </c>
      <c r="B49" s="76">
        <v>27434</v>
      </c>
      <c r="C49" s="90">
        <v>23765</v>
      </c>
      <c r="D49" s="90">
        <v>9830</v>
      </c>
      <c r="E49" s="98">
        <v>15906</v>
      </c>
      <c r="F49" s="99" t="s">
        <v>237</v>
      </c>
    </row>
    <row r="50" spans="1:7" s="100" customFormat="1" ht="15" customHeight="1">
      <c r="A50" s="97" t="s">
        <v>73</v>
      </c>
      <c r="B50" s="76">
        <v>11385</v>
      </c>
      <c r="C50" s="90">
        <v>14855</v>
      </c>
      <c r="D50" s="90">
        <v>12242</v>
      </c>
      <c r="E50" s="98">
        <v>19136</v>
      </c>
      <c r="F50" s="99" t="s">
        <v>74</v>
      </c>
      <c r="G50" s="106"/>
    </row>
    <row r="51" spans="1:6" s="100" customFormat="1" ht="15" customHeight="1">
      <c r="A51" s="97" t="s">
        <v>75</v>
      </c>
      <c r="B51" s="76">
        <v>7332</v>
      </c>
      <c r="C51" s="90">
        <v>10975</v>
      </c>
      <c r="D51" s="90">
        <v>14353</v>
      </c>
      <c r="E51" s="98">
        <v>8038</v>
      </c>
      <c r="F51" s="99" t="s">
        <v>76</v>
      </c>
    </row>
    <row r="52" spans="1:6" s="100" customFormat="1" ht="15" customHeight="1">
      <c r="A52" s="97" t="s">
        <v>77</v>
      </c>
      <c r="B52" s="76">
        <v>34452</v>
      </c>
      <c r="C52" s="90">
        <v>58688</v>
      </c>
      <c r="D52" s="90">
        <v>56886</v>
      </c>
      <c r="E52" s="98">
        <v>78427</v>
      </c>
      <c r="F52" s="99" t="s">
        <v>78</v>
      </c>
    </row>
    <row r="53" spans="1:6" s="100" customFormat="1" ht="15" customHeight="1">
      <c r="A53" s="97" t="s">
        <v>79</v>
      </c>
      <c r="B53" s="76">
        <v>51014</v>
      </c>
      <c r="C53" s="90">
        <v>60044</v>
      </c>
      <c r="D53" s="90">
        <v>38075</v>
      </c>
      <c r="E53" s="98">
        <v>59891</v>
      </c>
      <c r="F53" s="99" t="s">
        <v>264</v>
      </c>
    </row>
    <row r="54" spans="1:6" s="100" customFormat="1" ht="15" customHeight="1">
      <c r="A54" s="97" t="s">
        <v>238</v>
      </c>
      <c r="B54" s="76">
        <v>33519</v>
      </c>
      <c r="C54" s="90">
        <v>37706</v>
      </c>
      <c r="D54" s="90">
        <v>27334</v>
      </c>
      <c r="E54" s="98">
        <v>25391</v>
      </c>
      <c r="F54" s="99" t="s">
        <v>239</v>
      </c>
    </row>
    <row r="55" spans="1:6" s="100" customFormat="1" ht="15" customHeight="1">
      <c r="A55" s="97" t="s">
        <v>85</v>
      </c>
      <c r="B55" s="76">
        <v>7717</v>
      </c>
      <c r="C55" s="90">
        <v>17941</v>
      </c>
      <c r="D55" s="90">
        <v>14421</v>
      </c>
      <c r="E55" s="98">
        <v>12944</v>
      </c>
      <c r="F55" s="99" t="s">
        <v>86</v>
      </c>
    </row>
    <row r="56" spans="1:6" s="100" customFormat="1" ht="15" customHeight="1">
      <c r="A56" s="97" t="s">
        <v>87</v>
      </c>
      <c r="B56" s="76">
        <v>11588</v>
      </c>
      <c r="C56" s="90">
        <v>10131</v>
      </c>
      <c r="D56" s="90">
        <v>7443</v>
      </c>
      <c r="E56" s="98">
        <v>7455</v>
      </c>
      <c r="F56" s="99" t="s">
        <v>88</v>
      </c>
    </row>
    <row r="57" spans="1:6" s="100" customFormat="1" ht="15" customHeight="1">
      <c r="A57" s="97" t="s">
        <v>300</v>
      </c>
      <c r="B57" s="76">
        <f>B48-B49-B50-B51-B52-B53-B54-B55-B56</f>
        <v>60878</v>
      </c>
      <c r="C57" s="90">
        <v>47169</v>
      </c>
      <c r="D57" s="90">
        <v>22302</v>
      </c>
      <c r="E57" s="98">
        <v>36974</v>
      </c>
      <c r="F57" s="99" t="s">
        <v>301</v>
      </c>
    </row>
    <row r="58" spans="1:6" s="105" customFormat="1" ht="15" customHeight="1">
      <c r="A58" s="101" t="s">
        <v>96</v>
      </c>
      <c r="B58" s="127">
        <v>2831860</v>
      </c>
      <c r="C58" s="102">
        <v>3379520</v>
      </c>
      <c r="D58" s="102">
        <v>2372710</v>
      </c>
      <c r="E58" s="103">
        <v>3086563</v>
      </c>
      <c r="F58" s="104" t="s">
        <v>97</v>
      </c>
    </row>
    <row r="59" spans="1:6" s="100" customFormat="1" ht="15" customHeight="1">
      <c r="A59" s="97" t="s">
        <v>98</v>
      </c>
      <c r="B59" s="76">
        <v>380250</v>
      </c>
      <c r="C59" s="90">
        <v>395351</v>
      </c>
      <c r="D59" s="90">
        <v>119984</v>
      </c>
      <c r="E59" s="98">
        <v>151114</v>
      </c>
      <c r="F59" s="99" t="s">
        <v>99</v>
      </c>
    </row>
    <row r="60" spans="1:6" s="100" customFormat="1" ht="15" customHeight="1">
      <c r="A60" s="123" t="s">
        <v>61</v>
      </c>
      <c r="B60" s="76">
        <v>1794094</v>
      </c>
      <c r="C60" s="90">
        <v>2255308</v>
      </c>
      <c r="D60" s="90">
        <v>1509938</v>
      </c>
      <c r="E60" s="98">
        <v>1986659</v>
      </c>
      <c r="F60" s="124" t="s">
        <v>62</v>
      </c>
    </row>
    <row r="61" spans="1:6" s="100" customFormat="1" ht="15" customHeight="1">
      <c r="A61" s="97" t="s">
        <v>63</v>
      </c>
      <c r="B61" s="76">
        <v>1529777</v>
      </c>
      <c r="C61" s="90">
        <v>1914421</v>
      </c>
      <c r="D61" s="90">
        <v>1287752</v>
      </c>
      <c r="E61" s="98">
        <v>1688205</v>
      </c>
      <c r="F61" s="99" t="s">
        <v>64</v>
      </c>
    </row>
    <row r="62" spans="1:6" s="122" customFormat="1" ht="15" customHeight="1">
      <c r="A62" s="121" t="s">
        <v>298</v>
      </c>
      <c r="B62" s="76">
        <v>68549</v>
      </c>
      <c r="C62" s="76">
        <v>96839</v>
      </c>
      <c r="D62" s="76">
        <v>59603</v>
      </c>
      <c r="E62" s="98">
        <v>83144</v>
      </c>
      <c r="F62" s="99" t="s">
        <v>302</v>
      </c>
    </row>
    <row r="63" spans="1:6" s="100" customFormat="1" ht="15" customHeight="1">
      <c r="A63" s="97" t="s">
        <v>69</v>
      </c>
      <c r="B63" s="76">
        <v>195768</v>
      </c>
      <c r="C63" s="90">
        <v>244048</v>
      </c>
      <c r="D63" s="90">
        <v>162583</v>
      </c>
      <c r="E63" s="98">
        <v>215310</v>
      </c>
      <c r="F63" s="99" t="s">
        <v>70</v>
      </c>
    </row>
    <row r="64" spans="1:6" s="100" customFormat="1" ht="15" customHeight="1">
      <c r="A64" s="123" t="s">
        <v>71</v>
      </c>
      <c r="B64" s="76">
        <v>1037766</v>
      </c>
      <c r="C64" s="90">
        <v>1124212</v>
      </c>
      <c r="D64" s="90">
        <v>862772</v>
      </c>
      <c r="E64" s="98">
        <v>1099904</v>
      </c>
      <c r="F64" s="124" t="s">
        <v>72</v>
      </c>
    </row>
    <row r="65" spans="1:6" s="100" customFormat="1" ht="15" customHeight="1">
      <c r="A65" s="97" t="s">
        <v>236</v>
      </c>
      <c r="B65" s="76">
        <v>78854</v>
      </c>
      <c r="C65" s="76">
        <v>67058</v>
      </c>
      <c r="D65" s="90">
        <v>32569</v>
      </c>
      <c r="E65" s="98">
        <v>56145</v>
      </c>
      <c r="F65" s="99" t="s">
        <v>237</v>
      </c>
    </row>
    <row r="66" spans="1:6" s="100" customFormat="1" ht="15" customHeight="1">
      <c r="A66" s="97" t="s">
        <v>73</v>
      </c>
      <c r="B66" s="76">
        <v>34765</v>
      </c>
      <c r="C66" s="90">
        <v>37327</v>
      </c>
      <c r="D66" s="90">
        <v>31008</v>
      </c>
      <c r="E66" s="98">
        <v>42226</v>
      </c>
      <c r="F66" s="99" t="s">
        <v>74</v>
      </c>
    </row>
    <row r="67" spans="1:6" s="100" customFormat="1" ht="15" customHeight="1">
      <c r="A67" s="97" t="s">
        <v>75</v>
      </c>
      <c r="B67" s="76">
        <v>22339</v>
      </c>
      <c r="C67" s="90">
        <v>37000</v>
      </c>
      <c r="D67" s="90">
        <v>35948</v>
      </c>
      <c r="E67" s="98">
        <v>37833</v>
      </c>
      <c r="F67" s="99" t="s">
        <v>76</v>
      </c>
    </row>
    <row r="68" spans="1:6" s="100" customFormat="1" ht="15" customHeight="1">
      <c r="A68" s="97" t="s">
        <v>77</v>
      </c>
      <c r="B68" s="76">
        <v>146188</v>
      </c>
      <c r="C68" s="90">
        <v>251816</v>
      </c>
      <c r="D68" s="90">
        <v>268427</v>
      </c>
      <c r="E68" s="98">
        <v>333922</v>
      </c>
      <c r="F68" s="99" t="s">
        <v>78</v>
      </c>
    </row>
    <row r="69" spans="1:7" s="100" customFormat="1" ht="15" customHeight="1">
      <c r="A69" s="97" t="s">
        <v>79</v>
      </c>
      <c r="B69" s="76">
        <v>192551</v>
      </c>
      <c r="C69" s="90">
        <v>214101</v>
      </c>
      <c r="D69" s="90">
        <v>143211</v>
      </c>
      <c r="E69" s="98">
        <v>209127</v>
      </c>
      <c r="F69" s="99" t="s">
        <v>80</v>
      </c>
      <c r="G69" s="106"/>
    </row>
    <row r="70" spans="1:7" s="100" customFormat="1" ht="15" customHeight="1">
      <c r="A70" s="97" t="s">
        <v>238</v>
      </c>
      <c r="B70" s="76">
        <v>135871</v>
      </c>
      <c r="C70" s="90">
        <v>115840</v>
      </c>
      <c r="D70" s="90">
        <v>114166</v>
      </c>
      <c r="E70" s="98">
        <v>95226</v>
      </c>
      <c r="F70" s="99" t="s">
        <v>239</v>
      </c>
      <c r="G70" s="106"/>
    </row>
    <row r="71" spans="1:6" s="100" customFormat="1" ht="15" customHeight="1">
      <c r="A71" s="97" t="s">
        <v>85</v>
      </c>
      <c r="B71" s="76">
        <v>23325</v>
      </c>
      <c r="C71" s="90">
        <v>55272</v>
      </c>
      <c r="D71" s="90">
        <v>47940</v>
      </c>
      <c r="E71" s="98">
        <v>41564</v>
      </c>
      <c r="F71" s="99" t="s">
        <v>86</v>
      </c>
    </row>
    <row r="72" spans="1:6" s="100" customFormat="1" ht="15" customHeight="1">
      <c r="A72" s="97" t="s">
        <v>87</v>
      </c>
      <c r="B72" s="76">
        <v>37183</v>
      </c>
      <c r="C72" s="90">
        <v>36329</v>
      </c>
      <c r="D72" s="90">
        <v>28137</v>
      </c>
      <c r="E72" s="98">
        <v>28017</v>
      </c>
      <c r="F72" s="99" t="s">
        <v>100</v>
      </c>
    </row>
    <row r="73" spans="1:6" s="100" customFormat="1" ht="15" customHeight="1">
      <c r="A73" s="97" t="s">
        <v>300</v>
      </c>
      <c r="B73" s="76">
        <v>366690</v>
      </c>
      <c r="C73" s="90">
        <v>309469</v>
      </c>
      <c r="D73" s="90">
        <v>161366</v>
      </c>
      <c r="E73" s="98">
        <v>255844</v>
      </c>
      <c r="F73" s="99" t="s">
        <v>301</v>
      </c>
    </row>
    <row r="74" spans="1:6" s="125" customFormat="1" ht="40.05" customHeight="1">
      <c r="A74" s="216" t="s">
        <v>299</v>
      </c>
      <c r="B74" s="216"/>
      <c r="C74" s="216"/>
      <c r="D74" s="216"/>
      <c r="E74" s="216"/>
      <c r="F74" s="216"/>
    </row>
    <row r="75" spans="1:6" ht="25.05" customHeight="1">
      <c r="A75" s="213" t="s">
        <v>375</v>
      </c>
      <c r="B75" s="213"/>
      <c r="C75" s="213"/>
      <c r="D75" s="213"/>
      <c r="E75" s="213"/>
      <c r="F75" s="213"/>
    </row>
  </sheetData>
  <mergeCells count="4">
    <mergeCell ref="A75:F75"/>
    <mergeCell ref="A3:F3"/>
    <mergeCell ref="A4:F4"/>
    <mergeCell ref="A74:F74"/>
  </mergeCells>
  <hyperlinks>
    <hyperlink ref="G3:G4" location="'Spis tablic   List of tables'!A1" display="Powrót do spisu tablic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12"/>
  <sheetViews>
    <sheetView workbookViewId="0" topLeftCell="A1"/>
  </sheetViews>
  <sheetFormatPr defaultColWidth="9.140625" defaultRowHeight="15"/>
  <cols>
    <col min="1" max="1" width="32.7109375" style="0" customWidth="1"/>
    <col min="2" max="2" width="19.28125" style="0" customWidth="1"/>
    <col min="3" max="3" width="17.8515625" style="0" customWidth="1"/>
    <col min="4" max="4" width="32.7109375" style="0" customWidth="1"/>
    <col min="5" max="5" width="12.7109375" style="155" customWidth="1"/>
    <col min="6" max="6" width="10.7109375" style="0" customWidth="1"/>
    <col min="7" max="7" width="20.7109375" style="174" customWidth="1"/>
  </cols>
  <sheetData>
    <row r="1" spans="1:7" ht="15" customHeight="1">
      <c r="A1" s="128" t="s">
        <v>384</v>
      </c>
      <c r="B1" s="56"/>
      <c r="C1" s="56"/>
      <c r="D1" s="129"/>
      <c r="F1" s="156"/>
      <c r="G1" s="172" t="s">
        <v>206</v>
      </c>
    </row>
    <row r="2" spans="1:7" ht="15" customHeight="1">
      <c r="A2" s="154" t="s">
        <v>357</v>
      </c>
      <c r="B2" s="154"/>
      <c r="C2" s="154"/>
      <c r="D2" s="129"/>
      <c r="G2" s="173" t="s">
        <v>207</v>
      </c>
    </row>
    <row r="3" spans="1:4" ht="75" customHeight="1">
      <c r="A3" s="150" t="s">
        <v>19</v>
      </c>
      <c r="B3" s="153" t="s">
        <v>346</v>
      </c>
      <c r="C3" s="153" t="s">
        <v>303</v>
      </c>
      <c r="D3" s="148" t="s">
        <v>20</v>
      </c>
    </row>
    <row r="4" spans="1:6" ht="15" customHeight="1">
      <c r="A4" s="157" t="s">
        <v>347</v>
      </c>
      <c r="B4" s="26">
        <v>2.4</v>
      </c>
      <c r="C4" s="26">
        <v>93.6</v>
      </c>
      <c r="D4" s="149" t="s">
        <v>348</v>
      </c>
      <c r="E4" s="158"/>
      <c r="F4" s="159"/>
    </row>
    <row r="5" spans="1:6" ht="15" customHeight="1">
      <c r="A5" s="131" t="s">
        <v>349</v>
      </c>
      <c r="B5" s="26">
        <v>1.2</v>
      </c>
      <c r="C5" s="26">
        <v>131.5</v>
      </c>
      <c r="D5" s="151" t="s">
        <v>350</v>
      </c>
      <c r="E5" s="158"/>
      <c r="F5" s="152"/>
    </row>
    <row r="6" spans="1:6" ht="15" customHeight="1">
      <c r="A6" s="131" t="s">
        <v>351</v>
      </c>
      <c r="B6" s="26">
        <v>2.5</v>
      </c>
      <c r="C6" s="171">
        <v>89</v>
      </c>
      <c r="D6" s="151" t="s">
        <v>352</v>
      </c>
      <c r="E6" s="158"/>
      <c r="F6" s="152"/>
    </row>
    <row r="7" spans="1:6" ht="15" customHeight="1">
      <c r="A7" s="131" t="s">
        <v>353</v>
      </c>
      <c r="B7" s="26">
        <v>3.8</v>
      </c>
      <c r="C7" s="26">
        <v>83.7</v>
      </c>
      <c r="D7" s="151" t="s">
        <v>354</v>
      </c>
      <c r="E7" s="158"/>
      <c r="F7" s="152"/>
    </row>
    <row r="8" spans="1:5" ht="15" customHeight="1">
      <c r="A8" s="130" t="s">
        <v>304</v>
      </c>
      <c r="B8" s="26">
        <v>4.8</v>
      </c>
      <c r="C8" s="26">
        <v>76.6</v>
      </c>
      <c r="D8" s="149" t="s">
        <v>305</v>
      </c>
      <c r="E8" s="160"/>
    </row>
    <row r="9" spans="1:11" ht="15" customHeight="1">
      <c r="A9" s="131" t="s">
        <v>306</v>
      </c>
      <c r="B9" s="31" t="s">
        <v>296</v>
      </c>
      <c r="C9" s="31" t="s">
        <v>296</v>
      </c>
      <c r="D9" s="151" t="s">
        <v>307</v>
      </c>
      <c r="K9" s="54"/>
    </row>
    <row r="10" spans="1:11" ht="15" customHeight="1">
      <c r="A10" s="131" t="s">
        <v>308</v>
      </c>
      <c r="B10" s="31">
        <v>4.3</v>
      </c>
      <c r="C10" s="78">
        <v>74</v>
      </c>
      <c r="D10" s="151" t="s">
        <v>309</v>
      </c>
      <c r="K10" s="55"/>
    </row>
    <row r="11" spans="1:4" ht="15" customHeight="1">
      <c r="A11" s="132" t="s">
        <v>310</v>
      </c>
      <c r="B11" s="26">
        <v>0.6</v>
      </c>
      <c r="C11" s="26">
        <v>65.7</v>
      </c>
      <c r="D11" s="133" t="s">
        <v>311</v>
      </c>
    </row>
    <row r="12" spans="1:4" ht="15" customHeight="1">
      <c r="A12" s="132" t="s">
        <v>312</v>
      </c>
      <c r="B12" s="26">
        <v>5.4</v>
      </c>
      <c r="C12" s="26">
        <v>77.1</v>
      </c>
      <c r="D12" s="133" t="s">
        <v>313</v>
      </c>
    </row>
  </sheetData>
  <hyperlinks>
    <hyperlink ref="F1:F2" location="'Spis tablic   List of tables'!A1" display="Powrót do spisu tablic"/>
    <hyperlink ref="G1:G2" location="'Spis tablic   List of tables'!A1" display="Powrót do spisu tablic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J26"/>
  <sheetViews>
    <sheetView workbookViewId="0" topLeftCell="A1">
      <pane ySplit="7" topLeftCell="A8" activePane="bottomLeft" state="frozen"/>
      <selection pane="topLeft" activeCell="F3" sqref="F3"/>
      <selection pane="bottomLeft" activeCell="A1" sqref="A1"/>
    </sheetView>
  </sheetViews>
  <sheetFormatPr defaultColWidth="9.140625" defaultRowHeight="15"/>
  <cols>
    <col min="1" max="1" width="33.7109375" style="3" customWidth="1"/>
    <col min="2" max="5" width="9.7109375" style="3" customWidth="1"/>
    <col min="6" max="6" width="9.7109375" style="5" customWidth="1"/>
    <col min="7" max="7" width="31.7109375" style="3" customWidth="1"/>
    <col min="8" max="8" width="20.7109375" style="3" customWidth="1"/>
    <col min="9" max="16384" width="9.140625" style="3" customWidth="1"/>
  </cols>
  <sheetData>
    <row r="1" s="5" customFormat="1" ht="15" customHeight="1">
      <c r="A1" s="87" t="s">
        <v>195</v>
      </c>
    </row>
    <row r="2" s="5" customFormat="1" ht="15" customHeight="1">
      <c r="A2" s="88" t="s">
        <v>195</v>
      </c>
    </row>
    <row r="3" spans="1:10" s="8" customFormat="1" ht="19.95" customHeight="1">
      <c r="A3" s="56" t="s">
        <v>385</v>
      </c>
      <c r="B3" s="56"/>
      <c r="C3" s="56"/>
      <c r="D3" s="56"/>
      <c r="E3" s="56"/>
      <c r="F3" s="56"/>
      <c r="G3" s="56"/>
      <c r="H3" s="56"/>
      <c r="I3" s="56"/>
      <c r="J3" s="56"/>
    </row>
    <row r="4" spans="1:10" s="8" customFormat="1" ht="15" customHeight="1">
      <c r="A4" s="57" t="s">
        <v>101</v>
      </c>
      <c r="B4" s="57"/>
      <c r="C4" s="57"/>
      <c r="D4" s="57"/>
      <c r="E4" s="57"/>
      <c r="F4" s="74"/>
      <c r="G4" s="57"/>
      <c r="H4" s="57"/>
      <c r="I4" s="57"/>
      <c r="J4" s="57"/>
    </row>
    <row r="5" spans="1:10" s="8" customFormat="1" ht="15" customHeight="1">
      <c r="A5" s="59" t="s">
        <v>102</v>
      </c>
      <c r="B5" s="16"/>
      <c r="C5" s="16"/>
      <c r="D5" s="16"/>
      <c r="E5" s="16"/>
      <c r="F5" s="16"/>
      <c r="G5" s="54" t="s">
        <v>206</v>
      </c>
      <c r="I5" s="16"/>
      <c r="J5" s="16"/>
    </row>
    <row r="6" spans="1:10" s="8" customFormat="1" ht="15" customHeight="1">
      <c r="A6" s="59" t="s">
        <v>186</v>
      </c>
      <c r="B6" s="16"/>
      <c r="C6" s="16"/>
      <c r="D6" s="16"/>
      <c r="E6" s="16"/>
      <c r="F6" s="16"/>
      <c r="G6" s="55" t="s">
        <v>207</v>
      </c>
      <c r="I6" s="16"/>
      <c r="J6" s="16"/>
    </row>
    <row r="7" spans="1:7" s="10" customFormat="1" ht="15" customHeight="1">
      <c r="A7" s="17" t="s">
        <v>19</v>
      </c>
      <c r="B7" s="137">
        <v>2014</v>
      </c>
      <c r="C7" s="137">
        <v>2016</v>
      </c>
      <c r="D7" s="137">
        <v>2018</v>
      </c>
      <c r="E7" s="136">
        <v>2020</v>
      </c>
      <c r="F7" s="73">
        <v>2022</v>
      </c>
      <c r="G7" s="66" t="s">
        <v>20</v>
      </c>
    </row>
    <row r="8" spans="1:7" s="10" customFormat="1" ht="21.75" customHeight="1">
      <c r="A8" s="182" t="s">
        <v>265</v>
      </c>
      <c r="B8" s="218"/>
      <c r="C8" s="218"/>
      <c r="D8" s="218"/>
      <c r="E8" s="218"/>
      <c r="F8" s="219"/>
      <c r="G8" s="219"/>
    </row>
    <row r="9" spans="1:7" s="8" customFormat="1" ht="15" customHeight="1">
      <c r="A9" s="14" t="s">
        <v>103</v>
      </c>
      <c r="B9" s="31">
        <v>468</v>
      </c>
      <c r="C9" s="31">
        <v>397</v>
      </c>
      <c r="D9" s="31">
        <v>381</v>
      </c>
      <c r="E9" s="81">
        <v>300</v>
      </c>
      <c r="F9" s="98">
        <v>498</v>
      </c>
      <c r="G9" s="61" t="s">
        <v>291</v>
      </c>
    </row>
    <row r="10" spans="1:7" s="8" customFormat="1" ht="15" customHeight="1">
      <c r="A10" s="14" t="s">
        <v>104</v>
      </c>
      <c r="B10" s="31">
        <v>12004</v>
      </c>
      <c r="C10" s="31">
        <v>18757</v>
      </c>
      <c r="D10" s="31">
        <v>10734</v>
      </c>
      <c r="E10" s="81">
        <v>7172</v>
      </c>
      <c r="F10" s="98">
        <v>10448</v>
      </c>
      <c r="G10" s="61" t="s">
        <v>105</v>
      </c>
    </row>
    <row r="11" spans="1:7" s="8" customFormat="1" ht="15" customHeight="1">
      <c r="A11" s="14" t="s">
        <v>240</v>
      </c>
      <c r="B11" s="31">
        <v>12366</v>
      </c>
      <c r="C11" s="31">
        <v>10618</v>
      </c>
      <c r="D11" s="31">
        <v>8015</v>
      </c>
      <c r="E11" s="81">
        <v>5343</v>
      </c>
      <c r="F11" s="98">
        <v>7817</v>
      </c>
      <c r="G11" s="61" t="s">
        <v>241</v>
      </c>
    </row>
    <row r="12" spans="1:7" s="8" customFormat="1" ht="21.75" customHeight="1">
      <c r="A12" s="217" t="s">
        <v>212</v>
      </c>
      <c r="B12" s="217"/>
      <c r="C12" s="217"/>
      <c r="D12" s="217"/>
      <c r="E12" s="217"/>
      <c r="F12" s="217"/>
      <c r="G12" s="217"/>
    </row>
    <row r="13" spans="1:7" s="8" customFormat="1" ht="15" customHeight="1">
      <c r="A13" s="14" t="s">
        <v>103</v>
      </c>
      <c r="B13" s="31">
        <v>538</v>
      </c>
      <c r="C13" s="31">
        <v>544</v>
      </c>
      <c r="D13" s="31">
        <v>537</v>
      </c>
      <c r="E13" s="81">
        <v>458</v>
      </c>
      <c r="F13" s="81">
        <v>496</v>
      </c>
      <c r="G13" s="61" t="s">
        <v>291</v>
      </c>
    </row>
    <row r="14" spans="1:7" s="8" customFormat="1" ht="15" customHeight="1">
      <c r="A14" s="14" t="s">
        <v>104</v>
      </c>
      <c r="B14" s="31">
        <v>33443</v>
      </c>
      <c r="C14" s="31">
        <v>33823</v>
      </c>
      <c r="D14" s="31">
        <v>33877</v>
      </c>
      <c r="E14" s="81">
        <v>27855</v>
      </c>
      <c r="F14" s="81">
        <v>30405</v>
      </c>
      <c r="G14" s="61" t="s">
        <v>105</v>
      </c>
    </row>
    <row r="15" spans="1:7" s="8" customFormat="1" ht="15" customHeight="1">
      <c r="A15" s="14" t="s">
        <v>106</v>
      </c>
      <c r="B15" s="31">
        <v>33007</v>
      </c>
      <c r="C15" s="31">
        <v>34979</v>
      </c>
      <c r="D15" s="31">
        <v>34259</v>
      </c>
      <c r="E15" s="81">
        <v>27996</v>
      </c>
      <c r="F15" s="81">
        <v>31408</v>
      </c>
      <c r="G15" s="61" t="s">
        <v>107</v>
      </c>
    </row>
    <row r="16" spans="1:7" s="8" customFormat="1" ht="15" customHeight="1">
      <c r="A16" s="18" t="s">
        <v>108</v>
      </c>
      <c r="B16" s="31">
        <v>24298</v>
      </c>
      <c r="C16" s="31">
        <v>26101</v>
      </c>
      <c r="D16" s="31">
        <v>25003</v>
      </c>
      <c r="E16" s="81">
        <v>20555</v>
      </c>
      <c r="F16" s="81">
        <v>22877</v>
      </c>
      <c r="G16" s="64" t="s">
        <v>109</v>
      </c>
    </row>
    <row r="17" spans="1:7" s="8" customFormat="1" ht="15" customHeight="1">
      <c r="A17" s="18" t="s">
        <v>110</v>
      </c>
      <c r="B17" s="31">
        <v>8709</v>
      </c>
      <c r="C17" s="31">
        <v>8878</v>
      </c>
      <c r="D17" s="31">
        <v>9256</v>
      </c>
      <c r="E17" s="81">
        <v>7441</v>
      </c>
      <c r="F17" s="81">
        <v>8531</v>
      </c>
      <c r="G17" s="64" t="s">
        <v>111</v>
      </c>
    </row>
    <row r="18" spans="1:7" s="8" customFormat="1" ht="15" customHeight="1">
      <c r="A18" s="15" t="s">
        <v>112</v>
      </c>
      <c r="B18" s="31">
        <v>24480</v>
      </c>
      <c r="C18" s="31">
        <v>24836</v>
      </c>
      <c r="D18" s="31">
        <v>25169</v>
      </c>
      <c r="E18" s="81">
        <v>19933</v>
      </c>
      <c r="F18" s="81">
        <v>22386</v>
      </c>
      <c r="G18" s="67" t="s">
        <v>113</v>
      </c>
    </row>
    <row r="19" spans="1:7" s="8" customFormat="1" ht="15" customHeight="1">
      <c r="A19" s="14" t="s">
        <v>114</v>
      </c>
      <c r="B19" s="31">
        <v>994</v>
      </c>
      <c r="C19" s="31">
        <v>959</v>
      </c>
      <c r="D19" s="31">
        <v>911</v>
      </c>
      <c r="E19" s="81">
        <v>732</v>
      </c>
      <c r="F19" s="81">
        <v>788</v>
      </c>
      <c r="G19" s="61" t="s">
        <v>115</v>
      </c>
    </row>
    <row r="20" spans="1:7" s="8" customFormat="1" ht="15" customHeight="1">
      <c r="A20" s="14" t="s">
        <v>116</v>
      </c>
      <c r="B20" s="31">
        <v>541</v>
      </c>
      <c r="C20" s="31">
        <v>883</v>
      </c>
      <c r="D20" s="31">
        <v>901</v>
      </c>
      <c r="E20" s="81">
        <v>844</v>
      </c>
      <c r="F20" s="81">
        <v>961</v>
      </c>
      <c r="G20" s="61" t="s">
        <v>117</v>
      </c>
    </row>
    <row r="21" spans="1:7" s="8" customFormat="1" ht="15" customHeight="1">
      <c r="A21" s="14" t="s">
        <v>118</v>
      </c>
      <c r="B21" s="31">
        <v>954</v>
      </c>
      <c r="C21" s="31">
        <v>802</v>
      </c>
      <c r="D21" s="31">
        <v>769</v>
      </c>
      <c r="E21" s="81">
        <v>679</v>
      </c>
      <c r="F21" s="81">
        <v>673</v>
      </c>
      <c r="G21" s="61" t="s">
        <v>119</v>
      </c>
    </row>
    <row r="22" spans="1:7" s="8" customFormat="1" ht="15" customHeight="1">
      <c r="A22" s="14" t="s">
        <v>120</v>
      </c>
      <c r="B22" s="31">
        <v>312</v>
      </c>
      <c r="C22" s="31">
        <v>286</v>
      </c>
      <c r="D22" s="31">
        <v>345</v>
      </c>
      <c r="E22" s="81">
        <v>247</v>
      </c>
      <c r="F22" s="81">
        <v>261</v>
      </c>
      <c r="G22" s="61" t="s">
        <v>266</v>
      </c>
    </row>
    <row r="23" ht="20.1" customHeight="1">
      <c r="A23" s="5" t="s">
        <v>187</v>
      </c>
    </row>
    <row r="24" spans="1:7" s="92" customFormat="1" ht="24.9" customHeight="1">
      <c r="A24" s="220" t="s">
        <v>391</v>
      </c>
      <c r="B24" s="220"/>
      <c r="C24" s="220"/>
      <c r="D24" s="220"/>
      <c r="E24" s="220"/>
      <c r="F24" s="220"/>
      <c r="G24" s="220"/>
    </row>
    <row r="25" ht="15" customHeight="1">
      <c r="A25" s="93" t="s">
        <v>188</v>
      </c>
    </row>
    <row r="26" spans="1:7" s="92" customFormat="1" ht="24.9" customHeight="1">
      <c r="A26" s="221" t="s">
        <v>392</v>
      </c>
      <c r="B26" s="221"/>
      <c r="C26" s="221"/>
      <c r="D26" s="221"/>
      <c r="E26" s="221"/>
      <c r="F26" s="221"/>
      <c r="G26" s="221"/>
    </row>
  </sheetData>
  <mergeCells count="4">
    <mergeCell ref="A12:G12"/>
    <mergeCell ref="A8:G8"/>
    <mergeCell ref="A24:G24"/>
    <mergeCell ref="A26:G26"/>
  </mergeCells>
  <hyperlinks>
    <hyperlink ref="G5:G6" location="'Spis tablic   List of tables'!A1" display="Powrót do spisu tablic"/>
  </hyperlinks>
  <printOptions/>
  <pageMargins left="0.7" right="0.7" top="0.75" bottom="0.75" header="0.3" footer="0.3"/>
  <pageSetup horizontalDpi="600" verticalDpi="6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GusDokument" ma:contentTypeID="0x0101004FEAEAF3FA9052469C736D6273665EFA00D4F24E0FBCC56F43BF2094ED70B068F3" ma:contentTypeVersion="1" ma:contentTypeDescription="" ma:contentTypeScope="" ma:versionID="75a50e6acc82f3f855a498c4ea5c02ae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2fdb080088ddf1bdd98b8e55b33ddc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B85C0E6-E470-4E6D-9FAB-BC43B5B98A2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38C6FE5F-FC59-49C1-9817-EEEB545F35C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ECAE38C-C30A-4EC3-BCA8-25E6F8D4EA4D}">
  <ds:schemaRefs>
    <ds:schemaRef ds:uri="http://schemas.microsoft.com/office/infopath/2007/PartnerControls"/>
    <ds:schemaRef ds:uri="http://schemas.microsoft.com/office/2006/metadata/properties"/>
    <ds:schemaRef ds:uri="http://purl.org/dc/terms/"/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Medolińska Katarzyna</dc:creator>
  <cp:keywords/>
  <dc:description/>
  <cp:lastModifiedBy>Jarząbek Bożena</cp:lastModifiedBy>
  <dcterms:created xsi:type="dcterms:W3CDTF">2020-07-23T08:08:48Z</dcterms:created>
  <dcterms:modified xsi:type="dcterms:W3CDTF">2023-12-28T07:52:38Z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0x0101004FEAEAF3FA9052469C736D6273665EFA00D4F24E0FBCC56F43BF2094ED70B068F3</vt:lpwstr>
  </property>
</Properties>
</file>