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16" yWindow="65416" windowWidth="29040" windowHeight="15840" tabRatio="877" activeTab="0"/>
  </bookViews>
  <sheets>
    <sheet name="Spis tablic   List of tables" sheetId="18" r:id="rId1"/>
    <sheet name="I cz. 1" sheetId="14" r:id="rId2"/>
    <sheet name="I cz. 2" sheetId="15" r:id="rId3"/>
    <sheet name="I cz. 3" sheetId="16" r:id="rId4"/>
    <sheet name="I cz. 4" sheetId="17" r:id="rId5"/>
    <sheet name="I cz. 5" sheetId="13" r:id="rId6"/>
    <sheet name="II cz. 1" sheetId="19" r:id="rId7"/>
    <sheet name="II cz. 2" sheetId="20" r:id="rId8"/>
    <sheet name="II cz. 3" sheetId="21" r:id="rId9"/>
    <sheet name="II cz. 4" sheetId="22" r:id="rId10"/>
    <sheet name="II cz. 5" sheetId="23" r:id="rId11"/>
    <sheet name="II cz. 6" sheetId="24" r:id="rId12"/>
    <sheet name="II cz. 7" sheetId="25" r:id="rId13"/>
    <sheet name="II cz. 8" sheetId="26" r:id="rId14"/>
    <sheet name="II cz. 9" sheetId="27" r:id="rId15"/>
  </sheets>
  <definedNames/>
  <calcPr calcId="162913"/>
</workbook>
</file>

<file path=xl/sharedStrings.xml><?xml version="1.0" encoding="utf-8"?>
<sst xmlns="http://schemas.openxmlformats.org/spreadsheetml/2006/main" count="1114" uniqueCount="720">
  <si>
    <t>WYSZCZEGÓLNIENIE</t>
  </si>
  <si>
    <t>pyłowych</t>
  </si>
  <si>
    <t>w liczbach bezwzględnych</t>
  </si>
  <si>
    <t>na 10 tys. ludności</t>
  </si>
  <si>
    <t>miasta</t>
  </si>
  <si>
    <t>wieś</t>
  </si>
  <si>
    <t>w tym kobiety</t>
  </si>
  <si>
    <t>Przyrost naturalny na 1000 ludności</t>
  </si>
  <si>
    <t>w tysiącach</t>
  </si>
  <si>
    <t>na 1000 ludności</t>
  </si>
  <si>
    <t>MIESZKANIA. INFRASTRUKTURA</t>
  </si>
  <si>
    <t>Mieszkania oddane do użytkowania:</t>
  </si>
  <si>
    <t>policealnych</t>
  </si>
  <si>
    <t>podstawowych</t>
  </si>
  <si>
    <t>lekarze</t>
  </si>
  <si>
    <t>lekarze dentyści</t>
  </si>
  <si>
    <t>KULTURA. TURYSTYKA</t>
  </si>
  <si>
    <t>ziemniaki</t>
  </si>
  <si>
    <t>Zbiory w tys. t:</t>
  </si>
  <si>
    <t>Plony z 1 ha w dt:</t>
  </si>
  <si>
    <t>w milionach złotych</t>
  </si>
  <si>
    <t>na 1 mieszkańca w zł</t>
  </si>
  <si>
    <t>FINANSE PUBLICZNE</t>
  </si>
  <si>
    <t>Dochody:</t>
  </si>
  <si>
    <t>Wydatki:</t>
  </si>
  <si>
    <t>Budżety miast na prawach powiatu</t>
  </si>
  <si>
    <t>Produkt krajowy brutto (ceny bieżące):</t>
  </si>
  <si>
    <t>Wartość dodana brutto (ceny bieżące):</t>
  </si>
  <si>
    <t>SPECIFICATION</t>
  </si>
  <si>
    <t>in absolute numbers</t>
  </si>
  <si>
    <t>per 10 thousand population</t>
  </si>
  <si>
    <t>urban areas</t>
  </si>
  <si>
    <t>rural areas</t>
  </si>
  <si>
    <t>of which females</t>
  </si>
  <si>
    <t>Natural increase per 1000 population</t>
  </si>
  <si>
    <t>in thousands</t>
  </si>
  <si>
    <t>per 1000 population</t>
  </si>
  <si>
    <t>DWELLINGS. INFRASTRUCTURE</t>
  </si>
  <si>
    <t>Dwellings completed:</t>
  </si>
  <si>
    <t>post-secondary</t>
  </si>
  <si>
    <t>primary</t>
  </si>
  <si>
    <t>doctors</t>
  </si>
  <si>
    <t>dentists</t>
  </si>
  <si>
    <t>CULTURE. TOURISM</t>
  </si>
  <si>
    <t>potatoes</t>
  </si>
  <si>
    <t>Yields per 1 ha in dt:</t>
  </si>
  <si>
    <t>in million PLN</t>
  </si>
  <si>
    <t>per capita in PLN</t>
  </si>
  <si>
    <t>PUBLIC FINANCE</t>
  </si>
  <si>
    <t>Revenue:</t>
  </si>
  <si>
    <t>Expenditure:</t>
  </si>
  <si>
    <t>Budgets of cities with powiat status</t>
  </si>
  <si>
    <t>Gross domestic product (current prices):</t>
  </si>
  <si>
    <t>Gross value added (current prices):</t>
  </si>
  <si>
    <r>
      <t>Powierzchnia w km</t>
    </r>
    <r>
      <rPr>
        <vertAlign val="superscript"/>
        <sz val="9"/>
        <color theme="1"/>
        <rFont val="Arial"/>
        <family val="2"/>
      </rPr>
      <t>2</t>
    </r>
  </si>
  <si>
    <t>Powiaty</t>
  </si>
  <si>
    <t>Powiats</t>
  </si>
  <si>
    <t>Miasta na prawach powiatu</t>
  </si>
  <si>
    <t>Cities with powiat status</t>
  </si>
  <si>
    <t>Gminy</t>
  </si>
  <si>
    <t>Gminas</t>
  </si>
  <si>
    <t>Miasta</t>
  </si>
  <si>
    <t>Towns</t>
  </si>
  <si>
    <t>Miejscowości wiejskie</t>
  </si>
  <si>
    <t>Rural localities</t>
  </si>
  <si>
    <t>Sołectwa</t>
  </si>
  <si>
    <t>Village administrator’s offices</t>
  </si>
  <si>
    <t>Emisja zanieczyszczeń powietrza z zakładów
   szczególnie uciążliwych dla czystości
   powietrza w tys. t:</t>
  </si>
  <si>
    <t>Emission of air pollutants from plants
   of significant nuisance to air quality
   in thousand tonnes:</t>
  </si>
  <si>
    <t>gazowych</t>
  </si>
  <si>
    <t>w tym: biologiczne</t>
  </si>
  <si>
    <t>of which: biological</t>
  </si>
  <si>
    <t>Waste generated (during the year; excluding 
   municipal waste) in thousand tonnes</t>
  </si>
  <si>
    <t>Nakłady na środki trwałe (ceny bieżące):</t>
  </si>
  <si>
    <t>Outlays on fixed assets (current prices):</t>
  </si>
  <si>
    <t>służące ochronie środowiska:</t>
  </si>
  <si>
    <t>in environmental protection:</t>
  </si>
  <si>
    <t>w % nakładów inwestycyjnych ogółem</t>
  </si>
  <si>
    <t>in % of total investment outlays</t>
  </si>
  <si>
    <t>służące gospodarce wodnej:</t>
  </si>
  <si>
    <t>in water management:</t>
  </si>
  <si>
    <r>
      <t>Wskaźnik wykrywalności sprawców przestępstw
   stwierdzonych przez Policję</t>
    </r>
    <r>
      <rPr>
        <vertAlign val="superscript"/>
        <sz val="9"/>
        <color theme="1"/>
        <rFont val="Arial"/>
        <family val="2"/>
      </rPr>
      <t>c</t>
    </r>
    <r>
      <rPr>
        <sz val="9"/>
        <color theme="1"/>
        <rFont val="Arial"/>
        <family val="2"/>
      </rPr>
      <t xml:space="preserve"> w %</t>
    </r>
  </si>
  <si>
    <t>z podwyższonym usuwaniem
   biogenów</t>
  </si>
  <si>
    <t>with increased biogene removal 
   (disposal)</t>
  </si>
  <si>
    <t>LUDNOŚĆ</t>
  </si>
  <si>
    <t>POPULATION</t>
  </si>
  <si>
    <t>Saldo migracji wewnętrznych i zagranicznych
   na pobyt stały na 1000 ludności</t>
  </si>
  <si>
    <t>Internal and international net migration for
   permanent residence per 1000 population</t>
  </si>
  <si>
    <t>RYNEK PRACY. WYNAGRODZENIA</t>
  </si>
  <si>
    <t>LABOUR MARKET. WAGES AND SALARIES</t>
  </si>
  <si>
    <t>Przeciętne miesięczne wynagrodzenie brutto
   w zł</t>
  </si>
  <si>
    <t>Average monthly gross wages and salaries
   in PLN</t>
  </si>
  <si>
    <t>mieszkania: w tysiącach</t>
  </si>
  <si>
    <t>dwellings: in thousands</t>
  </si>
  <si>
    <t xml:space="preserve">                          na 1000 ludności</t>
  </si>
  <si>
    <t xml:space="preserve">                       per 1000 population</t>
  </si>
  <si>
    <t>wodociągowej rozdzielczej</t>
  </si>
  <si>
    <t>water supply distribution</t>
  </si>
  <si>
    <t>gazowej</t>
  </si>
  <si>
    <t>gas supply</t>
  </si>
  <si>
    <t>liceach ogólnokształcących</t>
  </si>
  <si>
    <t>general secondary</t>
  </si>
  <si>
    <t>technikach</t>
  </si>
  <si>
    <t>technical secondary</t>
  </si>
  <si>
    <t>na 1000 dzieci w wieku 3–6 lat</t>
  </si>
  <si>
    <t>per 1000 children aged 3–6</t>
  </si>
  <si>
    <t>Przychodnie</t>
  </si>
  <si>
    <t>Out-patients departments</t>
  </si>
  <si>
    <t>Szpitale ogólne</t>
  </si>
  <si>
    <t>General hospitals</t>
  </si>
  <si>
    <t>Łóżka w szpitalach ogólnych w tys.</t>
  </si>
  <si>
    <t>Beds in general hospitals in thousands</t>
  </si>
  <si>
    <t>Zwiedzający muzea i wystawy w tys.</t>
  </si>
  <si>
    <t>Museum and exhibition visitors in thousands</t>
  </si>
  <si>
    <t>Widzowie w kinach stałych w tys.</t>
  </si>
  <si>
    <t>Audience in fixed cinemas in thousands</t>
  </si>
  <si>
    <t>korzystający z noclegów w tys.</t>
  </si>
  <si>
    <t>tourists accommodated in thousands</t>
  </si>
  <si>
    <t>zboża</t>
  </si>
  <si>
    <t>cereals</t>
  </si>
  <si>
    <t>Production in thousand tonnes:</t>
  </si>
  <si>
    <t>PRZEMYSŁ I BUDOWNICTWO</t>
  </si>
  <si>
    <t>INDUSTRY AND CONSTRUCTION</t>
  </si>
  <si>
    <t>Produkcja sprzedana przemysłu (ceny bieżące):</t>
  </si>
  <si>
    <t>Sold production of industry (current prices):</t>
  </si>
  <si>
    <t>Drogi publiczne o twardej nawierzchni (miejskie
   i zamiejskie) w km</t>
  </si>
  <si>
    <t>Hard surface public roads (urban and
   non-urban) in km</t>
  </si>
  <si>
    <t>Sklepy</t>
  </si>
  <si>
    <t>Shops</t>
  </si>
  <si>
    <t>Targowiska stałe</t>
  </si>
  <si>
    <t>Permanent marketplaces</t>
  </si>
  <si>
    <t xml:space="preserve">Budżety powiatów </t>
  </si>
  <si>
    <t xml:space="preserve">Budgets of powiats </t>
  </si>
  <si>
    <t>FINANSE PUBLICZNE (dok.)</t>
  </si>
  <si>
    <t>PUBLIC FINANCE (cont.)</t>
  </si>
  <si>
    <t>Budżety województw</t>
  </si>
  <si>
    <t>Budgets of voivodships</t>
  </si>
  <si>
    <t>INWESTYCJE. ŚRODKI TRWAŁE</t>
  </si>
  <si>
    <t>INVESTMENTS. FIXED ASSETS</t>
  </si>
  <si>
    <t>PODMIOTY GOSPODARKI NARODOWEJ</t>
  </si>
  <si>
    <t>ENTITIES OF THE NATIONAL ECONOMY</t>
  </si>
  <si>
    <t>sektor publiczny</t>
  </si>
  <si>
    <t>public sector</t>
  </si>
  <si>
    <t>sektor prywatny</t>
  </si>
  <si>
    <t>private sector</t>
  </si>
  <si>
    <t>Nominalne dochody do dyspozycji brutto
   w sektorze gospodarstw domowych:</t>
  </si>
  <si>
    <t>Gross nominal disposable income in
   the households sector:</t>
  </si>
  <si>
    <t>LEŚNICTWO</t>
  </si>
  <si>
    <t xml:space="preserve"> FORESTRY</t>
  </si>
  <si>
    <t>Lesistość w %</t>
  </si>
  <si>
    <t>Forest cover in %</t>
  </si>
  <si>
    <t xml:space="preserve"> </t>
  </si>
  <si>
    <t>POWIERZCHNIA. SAMORZĄD TERYTORIALNY – stan w dniu 31 grudnia</t>
  </si>
  <si>
    <t>OCHRONA ŚRODOWISKA</t>
  </si>
  <si>
    <t>ENVIRONMENTAL PROTECTION</t>
  </si>
  <si>
    <t>Odpady wytworzone (w ciągu roku;
   z wyłączeniem odpadów komunalnych) 
   w tys. t</t>
  </si>
  <si>
    <t>LUDNOŚĆ (dok.)</t>
  </si>
  <si>
    <t>POPULATION (cont.)</t>
  </si>
  <si>
    <t>Museums with branches (as of 31 December)</t>
  </si>
  <si>
    <t>Fixed cinemas (as of 31 December)</t>
  </si>
  <si>
    <t>Wypożyczenia na 1 czytelnika w wol.</t>
  </si>
  <si>
    <t>Loans per borrower in vol.</t>
  </si>
  <si>
    <t>number of beds (as of 31 July) in thousands</t>
  </si>
  <si>
    <t>TRANSPORT. TELEKOMUNIKACJA – stan w dniu 31 grudnia</t>
  </si>
  <si>
    <t>TRANSPORT. TELECOMMUNICATIONS – as of 31 December</t>
  </si>
  <si>
    <t>HANDEL – stan w dniu 31 grudnia</t>
  </si>
  <si>
    <t>TRADE – as of 31 December</t>
  </si>
  <si>
    <t>AREA. LOCAL GOVERNMENT– as of 31 December</t>
  </si>
  <si>
    <t>Non-working age population per 100 persons
   of working age (as of 31 December)</t>
  </si>
  <si>
    <t>Population (as of 31 December) in thousands</t>
  </si>
  <si>
    <t>Registered unemployed persons
   (as of 31 December) in thousands</t>
  </si>
  <si>
    <t>Network (as of 31 December) in km:</t>
  </si>
  <si>
    <t>Public libraries (including branches;
   as of 31  December)</t>
  </si>
  <si>
    <t>.</t>
  </si>
  <si>
    <t>ROLNICTWO</t>
  </si>
  <si>
    <t>AGRICULTURE</t>
  </si>
  <si>
    <t>w tym pod zasiewami</t>
  </si>
  <si>
    <t>of which sown area</t>
  </si>
  <si>
    <t>particulate</t>
  </si>
  <si>
    <t>gaseous</t>
  </si>
  <si>
    <t>Tablice przeglądowe</t>
  </si>
  <si>
    <t>Spis Treści</t>
  </si>
  <si>
    <t>Review tables</t>
  </si>
  <si>
    <t>Contents</t>
  </si>
  <si>
    <t>Spis tablic</t>
  </si>
  <si>
    <t>List of tables</t>
  </si>
  <si>
    <t>I.</t>
  </si>
  <si>
    <t>cz. 1</t>
  </si>
  <si>
    <t>cz. 2</t>
  </si>
  <si>
    <t>cz. 3</t>
  </si>
  <si>
    <t>cz. 4</t>
  </si>
  <si>
    <t>cz. 5</t>
  </si>
  <si>
    <t>cz. 6</t>
  </si>
  <si>
    <t>II.</t>
  </si>
  <si>
    <t xml:space="preserve">WAŻNIEJSZE DANE O WOJEWÓDZTWIE </t>
  </si>
  <si>
    <t>MAJOR DATA ON THE VOIVODSHIP</t>
  </si>
  <si>
    <t>cz. 7</t>
  </si>
  <si>
    <t>cz. 8</t>
  </si>
  <si>
    <t>cz. 9</t>
  </si>
  <si>
    <r>
      <t xml:space="preserve">II. </t>
    </r>
    <r>
      <rPr>
        <b/>
        <sz val="9"/>
        <color indexed="8"/>
        <rFont val="Arial"/>
        <family val="2"/>
      </rPr>
      <t xml:space="preserve">WAŻNIEJSZE DANE O WOJEWÓDZTWIE </t>
    </r>
  </si>
  <si>
    <t xml:space="preserve">    MAJOR DATA ON THE VOIVODSHIP</t>
  </si>
  <si>
    <t>Pobór wody – w % poboru ogółem – na cele:</t>
  </si>
  <si>
    <t>Water withdrawal – in % of total withdrawal – for purposes of:</t>
  </si>
  <si>
    <r>
      <t>Zużycie wody na potrzeby gospodarki narodowej 
   i ludności na 1 km</t>
    </r>
    <r>
      <rPr>
        <vertAlign val="superscript"/>
        <sz val="9"/>
        <color theme="1"/>
        <rFont val="Arial"/>
        <family val="2"/>
      </rPr>
      <t>2</t>
    </r>
    <r>
      <rPr>
        <sz val="9"/>
        <color theme="1"/>
        <rFont val="Arial"/>
        <family val="2"/>
      </rPr>
      <t xml:space="preserve"> w dam</t>
    </r>
    <r>
      <rPr>
        <vertAlign val="superscript"/>
        <sz val="9"/>
        <color theme="1"/>
        <rFont val="Arial"/>
        <family val="2"/>
      </rPr>
      <t>3</t>
    </r>
  </si>
  <si>
    <t>w tym do produkcji przemysłowej</t>
  </si>
  <si>
    <t>of which for industrial production</t>
  </si>
  <si>
    <t>oczyszczane w % wymagających oczyszczania</t>
  </si>
  <si>
    <t>treated in % of requiring treatment</t>
  </si>
  <si>
    <r>
      <t>nieoczyszczane na 1 km</t>
    </r>
    <r>
      <rPr>
        <vertAlign val="superscript"/>
        <sz val="9"/>
        <color theme="1"/>
        <rFont val="Arial"/>
        <family val="2"/>
      </rPr>
      <t>2</t>
    </r>
    <r>
      <rPr>
        <sz val="9"/>
        <color theme="1"/>
        <rFont val="Arial"/>
        <family val="2"/>
      </rPr>
      <t xml:space="preserve"> w dam</t>
    </r>
    <r>
      <rPr>
        <vertAlign val="superscript"/>
        <sz val="9"/>
        <color theme="1"/>
        <rFont val="Arial"/>
        <family val="2"/>
      </rPr>
      <t>3</t>
    </r>
  </si>
  <si>
    <t>Emisja zanieczyszczeń powietrza z zakładów szczególnie 
   uciążliwych dla czystości powietrza w tys. t:</t>
  </si>
  <si>
    <t>Emission of air pollutants from plants of significant nuisance 
   to air quality in thousand tonnes:</t>
  </si>
  <si>
    <t>gazowych (bez dwutlenku węgla)</t>
  </si>
  <si>
    <t>Redukcja zanieczyszczeń powietrza z zakładów 
   szczególnie uciążliwych dla czystości powietrza 
   w % zanieczyszczeń wytworzonych:</t>
  </si>
  <si>
    <t>Reduction of air pollutants from plants of significant nuisance 
   to air quality in % of pollutants produced:</t>
  </si>
  <si>
    <t>w % powierzchni ogólnej</t>
  </si>
  <si>
    <t>in % of total area</t>
  </si>
  <si>
    <r>
      <t>na 1 mieszkańca w m</t>
    </r>
    <r>
      <rPr>
        <vertAlign val="superscript"/>
        <sz val="9"/>
        <color theme="1"/>
        <rFont val="Arial"/>
        <family val="2"/>
      </rPr>
      <t>2</t>
    </r>
  </si>
  <si>
    <r>
      <t>Odpady wytworzone (w ciągu roku; z wyłączeniem 
   odpadów komunalnych)</t>
    </r>
    <r>
      <rPr>
        <sz val="9"/>
        <color theme="1"/>
        <rFont val="Arial"/>
        <family val="2"/>
      </rPr>
      <t xml:space="preserve"> na 1 km</t>
    </r>
    <r>
      <rPr>
        <vertAlign val="superscript"/>
        <sz val="9"/>
        <color theme="1"/>
        <rFont val="Arial"/>
        <family val="2"/>
      </rPr>
      <t>2</t>
    </r>
    <r>
      <rPr>
        <sz val="9"/>
        <color theme="1"/>
        <rFont val="Arial"/>
        <family val="2"/>
      </rPr>
      <t xml:space="preserve"> w t</t>
    </r>
  </si>
  <si>
    <t>Nakłady na środki trwałe (ceny bieżące) 
   w % nakładów inwestycyjnych ogółem:</t>
  </si>
  <si>
    <t>Outlays on fixed assets (current prices) in % 
   of total investment outlays:</t>
  </si>
  <si>
    <t>służące ochronie środowiska</t>
  </si>
  <si>
    <t>in environmental protection</t>
  </si>
  <si>
    <t>służące gospodarce wodnej</t>
  </si>
  <si>
    <t>in water management</t>
  </si>
  <si>
    <r>
      <rPr>
        <b/>
        <sz val="9"/>
        <color theme="1"/>
        <rFont val="Arial"/>
        <family val="2"/>
      </rPr>
      <t xml:space="preserve">II. </t>
    </r>
    <r>
      <rPr>
        <b/>
        <sz val="9"/>
        <color indexed="8"/>
        <rFont val="Arial"/>
        <family val="2"/>
      </rPr>
      <t>WAŻNIEJSZE DANE O WOJEWÓDZTWIE (cd.)</t>
    </r>
  </si>
  <si>
    <t xml:space="preserve">    MAJOR DATA ON THE VOIVODSHIP (cont.)</t>
  </si>
  <si>
    <t>przedprodukcyjnym</t>
  </si>
  <si>
    <t>pre-working</t>
  </si>
  <si>
    <t>produkcyjnym</t>
  </si>
  <si>
    <t>working</t>
  </si>
  <si>
    <t>poprodukcyjnym</t>
  </si>
  <si>
    <t>post-working</t>
  </si>
  <si>
    <t>Małżeństwa na 1000 ludności</t>
  </si>
  <si>
    <t>Marriages per 1000 population</t>
  </si>
  <si>
    <t>Rozwody na 1000 ludności</t>
  </si>
  <si>
    <t>Divorces per 1000 population</t>
  </si>
  <si>
    <t>Urodzenia żywe na 1000 ludności</t>
  </si>
  <si>
    <t>Live births per 1000 population</t>
  </si>
  <si>
    <r>
      <t>Zgony</t>
    </r>
    <r>
      <rPr>
        <sz val="9"/>
        <color theme="1"/>
        <rFont val="Arial"/>
        <family val="2"/>
      </rPr>
      <t xml:space="preserve"> na 1000 ludności</t>
    </r>
  </si>
  <si>
    <t>Zgony niemowląt na 1000 urodzeń żywych</t>
  </si>
  <si>
    <t>Infant deaths per 1000 live births</t>
  </si>
  <si>
    <t>Saldo migracji wewnętrznych i zagranicznych na pobyt stały 
   na 1000 ludności</t>
  </si>
  <si>
    <t>Internal and international net migration for permanent residence 
   per 1000 population</t>
  </si>
  <si>
    <t>Przeciętna liczba lat dalszego trwania życia w momencie urodzenia:</t>
  </si>
  <si>
    <t>Life expectancy at the moment of birth:</t>
  </si>
  <si>
    <t>mężczyźni</t>
  </si>
  <si>
    <t>males</t>
  </si>
  <si>
    <t>kobiety</t>
  </si>
  <si>
    <t>females</t>
  </si>
  <si>
    <t>of which women</t>
  </si>
  <si>
    <t>Przeciętne zatrudnienie:</t>
  </si>
  <si>
    <t>Average paid employment:</t>
  </si>
  <si>
    <t>w przemyśle:</t>
  </si>
  <si>
    <t>in industry:</t>
  </si>
  <si>
    <t>w budownictwie:</t>
  </si>
  <si>
    <t>in construction:</t>
  </si>
  <si>
    <t>2000=100</t>
  </si>
  <si>
    <t>women</t>
  </si>
  <si>
    <t>w wieku 24 lata i mniej</t>
  </si>
  <si>
    <t>aged 24 years and less</t>
  </si>
  <si>
    <t>pozostający bez pracy dłużej niż 1 rok</t>
  </si>
  <si>
    <t>out of work for longer than 1 year</t>
  </si>
  <si>
    <t>Przeciętne miesięczne wynagrodzenia brutto w zł</t>
  </si>
  <si>
    <t>Average monthly gross wages and salaries in PLN</t>
  </si>
  <si>
    <t>w tym: w przemyśle</t>
  </si>
  <si>
    <t>of which: in industry</t>
  </si>
  <si>
    <t xml:space="preserve">               w budownictwie</t>
  </si>
  <si>
    <t xml:space="preserve">                    in construction</t>
  </si>
  <si>
    <t>Przeciętna liczba emerytów i rencistów w tys.</t>
  </si>
  <si>
    <t>Average number of retirees and pensioners in thousands</t>
  </si>
  <si>
    <t>pobierających emerytury i renty wypłacane przez Zakład 
   Ubezpieczeń Społecznych</t>
  </si>
  <si>
    <t>receiving retirement and other pension paid by the Social 
   Insurance Institution</t>
  </si>
  <si>
    <t>rolników indywidualnych</t>
  </si>
  <si>
    <t>farmers</t>
  </si>
  <si>
    <t>Przeciętna miesięczna emerytura i renta brutto w zł:</t>
  </si>
  <si>
    <t>Average monthly gross retirement and other pension in PLN:</t>
  </si>
  <si>
    <t>z pozarolniczego systemu ubezpieczeń społecznych</t>
  </si>
  <si>
    <t>from non-agricultural social security system</t>
  </si>
  <si>
    <t>mieszkania:</t>
  </si>
  <si>
    <t>dwellings:</t>
  </si>
  <si>
    <r>
      <t>przeciętna powierzchnia użytkowa 1 mieszkania w m</t>
    </r>
    <r>
      <rPr>
        <vertAlign val="superscript"/>
        <sz val="9"/>
        <rFont val="Arial"/>
        <family val="2"/>
      </rPr>
      <t>2</t>
    </r>
  </si>
  <si>
    <t>wodociągowej</t>
  </si>
  <si>
    <t>water supply</t>
  </si>
  <si>
    <r>
      <rPr>
        <b/>
        <sz val="9"/>
        <color theme="1"/>
        <rFont val="Arial"/>
        <family val="2"/>
      </rPr>
      <t>II.</t>
    </r>
    <r>
      <rPr>
        <sz val="9"/>
        <color theme="1"/>
        <rFont val="Arial"/>
        <family val="2"/>
      </rPr>
      <t xml:space="preserve"> </t>
    </r>
    <r>
      <rPr>
        <b/>
        <sz val="9"/>
        <color indexed="8"/>
        <rFont val="Arial"/>
        <family val="2"/>
      </rPr>
      <t>WAŻNIEJSZE DANE O WOJEWÓDZTWIE (cd.)</t>
    </r>
  </si>
  <si>
    <t>Zużycie w gospodarstwach domowych:</t>
  </si>
  <si>
    <t>Consumption in households:</t>
  </si>
  <si>
    <t>wody z wodociągów:</t>
  </si>
  <si>
    <t>water from water supply systems:</t>
  </si>
  <si>
    <t>w hektometrach sześciennych</t>
  </si>
  <si>
    <t>in cubic hectometre</t>
  </si>
  <si>
    <r>
      <t>na 1 mieszkańca w m</t>
    </r>
    <r>
      <rPr>
        <vertAlign val="superscript"/>
        <sz val="9"/>
        <color theme="1"/>
        <rFont val="Arial"/>
        <family val="2"/>
      </rPr>
      <t>3</t>
    </r>
  </si>
  <si>
    <t>w gigawatogodzinach</t>
  </si>
  <si>
    <t>in gigawatt·hour</t>
  </si>
  <si>
    <t>na 1 mieszkańca w kWh</t>
  </si>
  <si>
    <t>per capita in kWh</t>
  </si>
  <si>
    <t>liceach profilowanych</t>
  </si>
  <si>
    <t>specialised secondary</t>
  </si>
  <si>
    <t>Uczniowie szkół dla dorosłych (stan na początku roku szkolnego) w tys.</t>
  </si>
  <si>
    <t>Students of schools for adults (as of beginning of the school year) 
   in thousands</t>
  </si>
  <si>
    <t>Wychowanie przedszkolne (stan na początku roku szkolnego):</t>
  </si>
  <si>
    <t>Pre-primary education (as of beginning of the school year):</t>
  </si>
  <si>
    <t>miejsca w przedszkolach w tys.</t>
  </si>
  <si>
    <t>places in nursery schools in thousands</t>
  </si>
  <si>
    <t>w przedszkolach</t>
  </si>
  <si>
    <t>in nursery schools</t>
  </si>
  <si>
    <t>w oddziałach przedszkolnych przy szkołach podstawowych</t>
  </si>
  <si>
    <t>in pre-primary sections in primary schools</t>
  </si>
  <si>
    <t>In-patients in general hospitals (excluding inter-ward patient 
   transfer) per 10 thousand population</t>
  </si>
  <si>
    <t>Porady udzielone w zakresie ambulatoryjnej opieki zdrowotnej 
   na 1 mieszkańca:</t>
  </si>
  <si>
    <t>Consultations provided within the scope of out-patient health 
   care per capita:</t>
  </si>
  <si>
    <t>lekarskie</t>
  </si>
  <si>
    <t>medical</t>
  </si>
  <si>
    <t>stomatologiczne</t>
  </si>
  <si>
    <t>dental</t>
  </si>
  <si>
    <r>
      <t>Wypożyczenia księgozbioru z bibliotek publicznych</t>
    </r>
    <r>
      <rPr>
        <vertAlign val="superscript"/>
        <sz val="9"/>
        <color theme="1"/>
        <rFont val="Arial"/>
        <family val="2"/>
      </rPr>
      <t xml:space="preserve">i </t>
    </r>
    <r>
      <rPr>
        <sz val="9"/>
        <color theme="1"/>
        <rFont val="Arial"/>
        <family val="2"/>
      </rPr>
      <t>w wol.</t>
    </r>
  </si>
  <si>
    <t>na 1 czytelnika</t>
  </si>
  <si>
    <t>per borrower</t>
  </si>
  <si>
    <t>Zwiedzający muzea i wystawy na 1000 ludności</t>
  </si>
  <si>
    <t>Museum and exhibition visitors per 1000 population</t>
  </si>
  <si>
    <r>
      <t xml:space="preserve">II. </t>
    </r>
    <r>
      <rPr>
        <b/>
        <sz val="9"/>
        <color indexed="8"/>
        <rFont val="Arial"/>
        <family val="2"/>
      </rPr>
      <t>WAŻNIEJSZE DANE O WOJEWÓDZTWIE (cd.)</t>
    </r>
  </si>
  <si>
    <t>Widzowie w kinach stałych na 1000 ludności</t>
  </si>
  <si>
    <t>Audience in fixed cinemas per 1000 population</t>
  </si>
  <si>
    <t>radiowi</t>
  </si>
  <si>
    <t>radio</t>
  </si>
  <si>
    <t>telewizyjni</t>
  </si>
  <si>
    <t>television</t>
  </si>
  <si>
    <t>w tym hotele</t>
  </si>
  <si>
    <t>of which hotels</t>
  </si>
  <si>
    <t>w tym w dobrej kulturze rolnej w %</t>
  </si>
  <si>
    <t>of which in good agricultural condition in %</t>
  </si>
  <si>
    <t>w tym w %:</t>
  </si>
  <si>
    <t>of which in %:</t>
  </si>
  <si>
    <t>zboża podstawowe (łącznie z mieszankami zbożowymi)</t>
  </si>
  <si>
    <t>buraki cukrowe</t>
  </si>
  <si>
    <t>sugar beets</t>
  </si>
  <si>
    <t>Crop production in thousand tonnes:</t>
  </si>
  <si>
    <t>mleka krowiego w l</t>
  </si>
  <si>
    <t>of cows’ milk in l</t>
  </si>
  <si>
    <t>mineralnych lub chemicznych (łącznie z wieloskładnikowymi)</t>
  </si>
  <si>
    <t>mineral or chemical (including mixed fertilizers)</t>
  </si>
  <si>
    <t>wapniowych</t>
  </si>
  <si>
    <t>lime</t>
  </si>
  <si>
    <t>w tysiącach hektarów</t>
  </si>
  <si>
    <t>in thousand hectares</t>
  </si>
  <si>
    <t>na 1 mieszkańca w ha</t>
  </si>
  <si>
    <t>per capita in ha</t>
  </si>
  <si>
    <r>
      <t>Pozyskanie drewna (grubizny) na 100 ha powierzchni lasów w m</t>
    </r>
    <r>
      <rPr>
        <vertAlign val="superscript"/>
        <sz val="9"/>
        <color theme="1"/>
        <rFont val="Arial"/>
        <family val="2"/>
      </rPr>
      <t>3</t>
    </r>
  </si>
  <si>
    <t>Produkcja sprzedana przemysłu:</t>
  </si>
  <si>
    <t>Sold production of industry:</t>
  </si>
  <si>
    <t>w milionach złotych (ceny bieżące)</t>
  </si>
  <si>
    <t>in million PLN (current prices)</t>
  </si>
  <si>
    <t>rok poprzedni=100 (ceny stałe)</t>
  </si>
  <si>
    <t>previous year=100 (constant prices)</t>
  </si>
  <si>
    <t>2005=100 (ceny stałe)</t>
  </si>
  <si>
    <t>2005=100 (constant prices)</t>
  </si>
  <si>
    <t>na 1 zatrudnionego w zł (ceny bieżące)</t>
  </si>
  <si>
    <t>per employee in PLN (current prices)</t>
  </si>
  <si>
    <t>na 1 mieszkańca w zł (ceny bieżące)</t>
  </si>
  <si>
    <t>per capita in PLN (current prices)</t>
  </si>
  <si>
    <t>w kilometrach</t>
  </si>
  <si>
    <t>in kilometres</t>
  </si>
  <si>
    <r>
      <t>na 100 km</t>
    </r>
    <r>
      <rPr>
        <vertAlign val="superscript"/>
        <sz val="9"/>
        <color theme="1"/>
        <rFont val="Arial"/>
        <family val="2"/>
      </rPr>
      <t>2</t>
    </r>
    <r>
      <rPr>
        <sz val="9"/>
        <color theme="1"/>
        <rFont val="Arial"/>
        <family val="2"/>
      </rPr>
      <t xml:space="preserve"> powierzchni ogólnej w km</t>
    </r>
  </si>
  <si>
    <t>Drogi publiczne o twardej nawierzchni (miejskie i zamiejskie):</t>
  </si>
  <si>
    <t>Hard surface public roads (urban and non-urban):</t>
  </si>
  <si>
    <t>w tysiącach sztuk</t>
  </si>
  <si>
    <t>in thousand units</t>
  </si>
  <si>
    <t>na 100 tys. ludności</t>
  </si>
  <si>
    <t>per 100 thousand population</t>
  </si>
  <si>
    <t>Sprzedaż detaliczna towarów (ceny bieżące):</t>
  </si>
  <si>
    <t>Retail sales (current prices):</t>
  </si>
  <si>
    <t>Budżety powiatów</t>
  </si>
  <si>
    <t>Budgets of powiats</t>
  </si>
  <si>
    <t>Budżet województwa</t>
  </si>
  <si>
    <t>Budget of voivodship</t>
  </si>
  <si>
    <r>
      <rPr>
        <b/>
        <sz val="9"/>
        <color theme="1"/>
        <rFont val="Arial"/>
        <family val="2"/>
      </rPr>
      <t>II.</t>
    </r>
    <r>
      <rPr>
        <sz val="9"/>
        <color theme="1"/>
        <rFont val="Arial"/>
        <family val="2"/>
      </rPr>
      <t xml:space="preserve"> </t>
    </r>
    <r>
      <rPr>
        <b/>
        <sz val="9"/>
        <color indexed="8"/>
        <rFont val="Arial"/>
        <family val="2"/>
      </rPr>
      <t>WAŻNIEJSZE DANE O WOJEWÓDZTWIE (dok.)</t>
    </r>
  </si>
  <si>
    <t>Produkt krajowy brutto (ceny stałe) – rok poprzedni=100</t>
  </si>
  <si>
    <t>Gross domestic product (constant prices) – previous year=100</t>
  </si>
  <si>
    <t>Nominalne dochody do dyspozycji brutto w sektorze 
   gospodarstw domowych:</t>
  </si>
  <si>
    <t>Gross nominal disposable income in the households sector:</t>
  </si>
  <si>
    <t>Realne dochody do dyspozycji brutto w sektorze
   gospodarstw domowych – rok poprzedni=100</t>
  </si>
  <si>
    <t>Gross real disposable income in the households sector – previous 
   year=100</t>
  </si>
  <si>
    <t>Ogółem: w tysiącach</t>
  </si>
  <si>
    <t>Total: in thousands</t>
  </si>
  <si>
    <t xml:space="preserve">                 na 10 tys. ludności</t>
  </si>
  <si>
    <t xml:space="preserve">           per 10 thousand population</t>
  </si>
  <si>
    <t>Osoby prawne i jednostki organizacyjne niemające 
   osobowości prawnej:</t>
  </si>
  <si>
    <t>Legal persons and organisational entities without legal personality:</t>
  </si>
  <si>
    <t>w tym:</t>
  </si>
  <si>
    <t>of which:</t>
  </si>
  <si>
    <t>spółdzielnie</t>
  </si>
  <si>
    <t>cooperatives</t>
  </si>
  <si>
    <t>spółki handlowe</t>
  </si>
  <si>
    <t>commercial companies</t>
  </si>
  <si>
    <t>w tym z udziałem kapitału zagranicznego</t>
  </si>
  <si>
    <t>of which with foreign capital participation</t>
  </si>
  <si>
    <t>spółki cywilne</t>
  </si>
  <si>
    <t>civil law partnerships</t>
  </si>
  <si>
    <t>Osoby fizyczne prowadzące działalność gospodarczą:</t>
  </si>
  <si>
    <t>Natural persons conducting economic activity:</t>
  </si>
  <si>
    <t>Powrót do spisu tablic</t>
  </si>
  <si>
    <t>Return to list of tables</t>
  </si>
  <si>
    <t>a Pracujące na sieci kanalizacyjnej. b Pozycja obejmuje odpady odebrane od wszystkich właścicieli nieruchomości i uznawana jest za odpady wytworzone. c Bez czynów karalnych popełnionych przez nieletnich.</t>
  </si>
  <si>
    <t>a Working on sewage network. b Estimate includes waste collected from all inhabitants and considered to be waste generated. c Excluding punishable acts committed by juveniles.</t>
  </si>
  <si>
    <t>Forest area (as of 31 December) 
in thousand ha</t>
  </si>
  <si>
    <t>gaseous (excluding carbon dioxide)</t>
  </si>
  <si>
    <r>
      <rPr>
        <sz val="9"/>
        <color theme="1"/>
        <rFont val="Arial"/>
        <family val="2"/>
      </rPr>
      <t>-2,35</t>
    </r>
    <r>
      <rPr>
        <vertAlign val="superscript"/>
        <sz val="9"/>
        <color theme="1"/>
        <rFont val="Arial"/>
        <family val="2"/>
      </rPr>
      <t>a</t>
    </r>
  </si>
  <si>
    <r>
      <rPr>
        <sz val="9"/>
        <rFont val="Arial"/>
        <family val="2"/>
      </rPr>
      <t>16776</t>
    </r>
    <r>
      <rPr>
        <vertAlign val="superscript"/>
        <sz val="9"/>
        <rFont val="Arial"/>
        <family val="2"/>
      </rPr>
      <t>d</t>
    </r>
  </si>
  <si>
    <r>
      <rPr>
        <sz val="9"/>
        <rFont val="Arial"/>
        <family val="2"/>
      </rPr>
      <t>85</t>
    </r>
    <r>
      <rPr>
        <vertAlign val="superscript"/>
        <sz val="9"/>
        <rFont val="Arial"/>
        <family val="2"/>
      </rPr>
      <t>d</t>
    </r>
  </si>
  <si>
    <t>a Z ujęć własnych. b Pobór wody na ujęciach przed wtłoczeniem do sieci. c Od 2010 r. dane nieporównywalne z danymi za lata poprzednie ze względu na zmianę metodologii badania ścieków komunalnych. d Ludność korzystająca z oczyszczalni ścieków – dane szacunkowe, ludność ogółem – na podstawie bilansów. e  Dane szacunkowe; w 2000 r. określane jako odpady stałe wywiezione; od 2015 r. pozycja obejmuje odpady odebrane od wszystkich właścicieli nieruchomości i uznawana jest za odpady wytworzone, ze względu na objęcie od 1 lipca 2013 r. przez gminy systemem gospodarowania odpadami komunalnymi wszystkich właścicieli nieruchomości. f Do 2012 r. – łącznie z prokuraturą; od 2014 r. bez czynów karalnych popełnionych przez nieletnich.</t>
  </si>
  <si>
    <t>a From own intakes. b Water withdrawal at intakes before entering the water network. c Since 2010, data are not comparable with data for previous years due to change in the methodology of municipal wastewater. d Population connected to waste water treatment plants – estimated data, total population – based on balances. e  Estimated data; in 2000 defined as solid waste removed; since 2015 estimate includes waste collected from all inhabitants and is considered to be waste generated because of covering by gminas since 1 July 2013 all real-estate owners with municipal waste management system. f Until 2012 – including prosecutor’s office; since 2014 excluding punishable acts committed by juveniles.</t>
  </si>
  <si>
    <t xml:space="preserve">a Do obliczenia salda wykorzystano dane o migracjach wewnętrznych za 2015 r. i migracjach zagranicznych za 2014 r. b Według faktycznego miejsca pracy. c Dane opracowano z uwzględnieniem pracujących w gospodarstwach indywidualnych w rolnictwie wyszacowanych przy uwzględnieniu wyników: w 2000 r. – Powszechnego Spisu Rolnego 1996, od 2010 r. – Powszechnego Spisu Rolnego 2010. </t>
  </si>
  <si>
    <t xml:space="preserve">a For calculating net migration, data on internal migration for 2015 and data on international migration for 2014 were used. b By actual workplace. c Data are compiled considering employed persons on private farms in agriculture estimated using the results: in 2000 – of the Agricultural Census 1996,  since 2010 – of the Agricultural Census 2010. </t>
  </si>
  <si>
    <t>a Do wyliczenia przyjęto liczbę pracujących uwzględniającą pracujących w gospodarstwach indywidualnych w rolnictwie wyszacowanych przy uwzględnieniu wyników: w 2000 r. – Powszechnego Spisu Rolnego 1996, od 2010 r. – Powszechnego Spisu Rolnego 2010. b Na podstawie bilansów. c Łącznie z kolektorami.</t>
  </si>
  <si>
    <t>a The number of employed persons, including estimated data of employed persons on private farms in agriculture was used for calculation, estimated using the results: in 2000 – of the Agricultural Census 1996, since 2010 – of the Agricultural Census 2010. b Based on balances. c Including collectors.</t>
  </si>
  <si>
    <t>a Since 2008, including pre-primary education groups and pre-primary points not listed in division by type of establishments. Including the children attending for all school year in the units performing health care activities (until 2011 defined as health care institution). b In 2015, the rate was calculated using the number of children aged 3–5. c Since 2012, data have included health care of: the Ministry of National Defence, the Ministry of Interior and Administration as well as until 2011 the Internal Security Agency. d Since 2005, working directly with a patient; since 2006 including persons whose primary workplace is a medical and nurse practice. e Including masters of nursery. f Excluding day places in hospital wards; since 2008, including beds and incubators for newborns. g Including nursery wards. h Until 2010, excluding children’s clubs. i Since 2015, including interlibrary lending. k Data concern activity performed in the voivodship, including outdoor events.</t>
  </si>
  <si>
    <t>a Od 2011 r. łącznie z posiadającymi pozwolenia czasowe (na okres 30 dni) wydane w końcu roku. b Dane dotyczą operatora wyznaczonego (do 2012 r. operatora publicznego); w 2000 r. placówki pocztowe i placówki usług telekomunikacyjnych. c Własne; dane częściowo szacunkowe. d Dane nieporównywalne w związku ze zmianą w 2004 r. metody badania sklepów.  e Bez dochodów i wydatków gmin mających również status miasta na prawach powiatu.</t>
  </si>
  <si>
    <t>a Since 2011, including having temporary permission (for the period of 30 days) issued at the end of the year. b Data concern the appointed operator (until 2012 the public operator); in 2000 post offices and telecommunication service offices. c Own; partly estimated data. d Data are not comparable due to change in 2004 the method of shop survey. e Excluding revenue and expenditure of gminas which are also cities with powiat status.</t>
  </si>
  <si>
    <t xml:space="preserve">a Według lokalizacji inwestycji. b Według siedziby jednostki lokalnej rodzaju działalności. c Do przeliczeń przyjęto przeciętną w roku liczbę pracujących. d Bez osób prowadzących gospodarstwa indywidualne w rolnictwie; w podziale według sektorów – bez podmiotów, dla których informacja o formie własności nie występuje w rejestrze REGON. </t>
  </si>
  <si>
    <t xml:space="preserve">a According to investment location. b According to the abode of local kind-of-activity unit. c For calculations the average number of employed persons was applied. d Excluding persons tending private farms in agriculture; in divisions by ownership sectors – excluding entities, for which information on the ownership form does not exist in the REGON register. </t>
  </si>
  <si>
    <t>Produkcja na 1 ha użytków rolnych:</t>
  </si>
  <si>
    <t>Production per 1 ha of agricultural land:</t>
  </si>
  <si>
    <t>Distribution network (as of 31 December) in km:</t>
  </si>
  <si>
    <t>Public libraries (including branches; as of 31 December)</t>
  </si>
  <si>
    <t>Seats in theatres and music institutions (as of 31 December) 
   per 1000 population</t>
  </si>
  <si>
    <t>Subscribers (as of 31 December) per 1000 population:</t>
  </si>
  <si>
    <t>WYMIAR SPRAWIEDLIWOŚCI</t>
  </si>
  <si>
    <t>JUSTICE</t>
  </si>
  <si>
    <r>
      <t>Area in km</t>
    </r>
    <r>
      <rPr>
        <vertAlign val="superscript"/>
        <sz val="9"/>
        <color rgb="FF4D4D4D"/>
        <rFont val="Arial"/>
        <family val="2"/>
      </rPr>
      <t>2</t>
    </r>
  </si>
  <si>
    <r>
      <t>Rate of detectability of delinquents
   in ascertained crimes by the Police</t>
    </r>
    <r>
      <rPr>
        <vertAlign val="superscript"/>
        <sz val="9"/>
        <color rgb="FF4D4D4D"/>
        <rFont val="Arial"/>
        <family val="2"/>
      </rPr>
      <t>c</t>
    </r>
    <r>
      <rPr>
        <sz val="9"/>
        <color rgb="FF4D4D4D"/>
        <rFont val="Arial"/>
        <family val="2"/>
      </rPr>
      <t xml:space="preserve"> in %</t>
    </r>
  </si>
  <si>
    <r>
      <t>Population per 1 km</t>
    </r>
    <r>
      <rPr>
        <vertAlign val="superscript"/>
        <sz val="9"/>
        <color rgb="FF4D4D4D"/>
        <rFont val="Arial"/>
        <family val="2"/>
      </rPr>
      <t>2</t>
    </r>
    <r>
      <rPr>
        <sz val="9"/>
        <color rgb="FF4D4D4D"/>
        <rFont val="Arial"/>
        <family val="2"/>
      </rPr>
      <t xml:space="preserve"> of total area
  (as of 31 December)</t>
    </r>
  </si>
  <si>
    <r>
      <t xml:space="preserve">Polska
</t>
    </r>
    <r>
      <rPr>
        <sz val="9"/>
        <color rgb="FF4D4D4D"/>
        <rFont val="Arial"/>
        <family val="2"/>
      </rPr>
      <t>Poland</t>
    </r>
  </si>
  <si>
    <r>
      <t xml:space="preserve">Województwo
</t>
    </r>
    <r>
      <rPr>
        <sz val="9"/>
        <color rgb="FF4D4D4D"/>
        <rFont val="Arial"/>
        <family val="2"/>
      </rPr>
      <t>Voivodship</t>
    </r>
  </si>
  <si>
    <r>
      <t xml:space="preserve">ogółem
</t>
    </r>
    <r>
      <rPr>
        <sz val="9"/>
        <color rgb="FF4D4D4D"/>
        <rFont val="Arial"/>
        <family val="2"/>
      </rPr>
      <t>total</t>
    </r>
  </si>
  <si>
    <r>
      <t xml:space="preserve">Polska=100
</t>
    </r>
    <r>
      <rPr>
        <sz val="9"/>
        <color rgb="FF4D4D4D"/>
        <rFont val="Arial"/>
        <family val="2"/>
      </rPr>
      <t>Poland=100</t>
    </r>
  </si>
  <si>
    <r>
      <t xml:space="preserve">POWIERZCHNIA   </t>
    </r>
    <r>
      <rPr>
        <sz val="9"/>
        <color rgb="FF4D4D4D"/>
        <rFont val="Arial"/>
        <family val="2"/>
      </rPr>
      <t>AREA</t>
    </r>
  </si>
  <si>
    <r>
      <rPr>
        <sz val="9"/>
        <rFont val="Arial"/>
        <family val="2"/>
      </rPr>
      <t xml:space="preserve">OCHRONA ŚRODOWISKA </t>
    </r>
    <r>
      <rPr>
        <sz val="9"/>
        <color rgb="FFFF0000"/>
        <rFont val="Arial"/>
        <family val="2"/>
      </rPr>
      <t xml:space="preserve"> </t>
    </r>
    <r>
      <rPr>
        <sz val="9"/>
        <color rgb="FF808080"/>
        <rFont val="Arial"/>
        <family val="2"/>
      </rPr>
      <t xml:space="preserve"> </t>
    </r>
    <r>
      <rPr>
        <sz val="9"/>
        <color rgb="FF4D4D4D"/>
        <rFont val="Arial"/>
        <family val="2"/>
      </rPr>
      <t xml:space="preserve"> ENVIRONMENTAL PROTECTION</t>
    </r>
  </si>
  <si>
    <r>
      <t xml:space="preserve">WYMIAR SPRAWIEDLIWOŚCI    </t>
    </r>
    <r>
      <rPr>
        <sz val="9"/>
        <color rgb="FF4D4D4D"/>
        <rFont val="Arial"/>
        <family val="2"/>
      </rPr>
      <t>JUSTICE</t>
    </r>
  </si>
  <si>
    <r>
      <t>Area in km</t>
    </r>
    <r>
      <rPr>
        <vertAlign val="superscript"/>
        <sz val="9"/>
        <color rgb="FF4D4D4D"/>
        <rFont val="Arial"/>
        <family val="2"/>
      </rPr>
      <t>2</t>
    </r>
    <r>
      <rPr>
        <sz val="9"/>
        <color rgb="FF4D4D4D"/>
        <rFont val="Arial"/>
        <family val="2"/>
      </rPr>
      <t xml:space="preserve"> (as of 31 December)</t>
    </r>
  </si>
  <si>
    <r>
      <t>Consumption of water for needs of the national 
   economy and population per 1 km</t>
    </r>
    <r>
      <rPr>
        <vertAlign val="superscript"/>
        <sz val="9"/>
        <color rgb="FF4D4D4D"/>
        <rFont val="Arial"/>
        <family val="2"/>
      </rPr>
      <t>2</t>
    </r>
    <r>
      <rPr>
        <sz val="9"/>
        <color rgb="FF4D4D4D"/>
        <rFont val="Arial"/>
        <family val="2"/>
      </rPr>
      <t xml:space="preserve"> in dam</t>
    </r>
    <r>
      <rPr>
        <vertAlign val="superscript"/>
        <sz val="9"/>
        <color rgb="FF4D4D4D"/>
        <rFont val="Arial"/>
        <family val="2"/>
      </rPr>
      <t>3</t>
    </r>
  </si>
  <si>
    <r>
      <t>untreated per 1 km</t>
    </r>
    <r>
      <rPr>
        <vertAlign val="superscript"/>
        <sz val="9"/>
        <color rgb="FF4D4D4D"/>
        <rFont val="Arial"/>
        <family val="2"/>
      </rPr>
      <t>2</t>
    </r>
    <r>
      <rPr>
        <sz val="9"/>
        <color rgb="FF4D4D4D"/>
        <rFont val="Arial"/>
        <family val="2"/>
      </rPr>
      <t xml:space="preserve"> in dam</t>
    </r>
    <r>
      <rPr>
        <vertAlign val="superscript"/>
        <sz val="9"/>
        <color rgb="FF4D4D4D"/>
        <rFont val="Arial"/>
        <family val="2"/>
      </rPr>
      <t>3</t>
    </r>
  </si>
  <si>
    <t>Area of special nature value under legal protection
   (as of 31 December):</t>
  </si>
  <si>
    <r>
      <t>per capita in m</t>
    </r>
    <r>
      <rPr>
        <vertAlign val="superscript"/>
        <sz val="9"/>
        <color rgb="FF4D4D4D"/>
        <rFont val="Arial"/>
        <family val="2"/>
      </rPr>
      <t>2</t>
    </r>
  </si>
  <si>
    <r>
      <t>Waste generated (during the year; excluding municipal 
   waste) per 1 km</t>
    </r>
    <r>
      <rPr>
        <vertAlign val="superscript"/>
        <sz val="9"/>
        <color rgb="FF4D4D4D"/>
        <rFont val="Arial"/>
        <family val="2"/>
      </rPr>
      <t>2</t>
    </r>
    <r>
      <rPr>
        <sz val="9"/>
        <color rgb="FF4D4D4D"/>
        <rFont val="Arial"/>
        <family val="2"/>
      </rPr>
      <t xml:space="preserve"> in tonnes</t>
    </r>
  </si>
  <si>
    <r>
      <t>LUDNOŚĆ</t>
    </r>
    <r>
      <rPr>
        <sz val="9"/>
        <color indexed="8"/>
        <rFont val="Arial"/>
        <family val="2"/>
      </rPr>
      <t xml:space="preserve">  </t>
    </r>
    <r>
      <rPr>
        <i/>
        <sz val="9"/>
        <color indexed="8"/>
        <rFont val="Arial"/>
        <family val="2"/>
      </rPr>
      <t xml:space="preserve">  </t>
    </r>
    <r>
      <rPr>
        <sz val="9"/>
        <color rgb="FF4D4D4D"/>
        <rFont val="Arial"/>
        <family val="2"/>
      </rPr>
      <t>POPULATION</t>
    </r>
  </si>
  <si>
    <r>
      <t xml:space="preserve">RYNEK PRACY    </t>
    </r>
    <r>
      <rPr>
        <sz val="9"/>
        <color rgb="FF4D4D4D"/>
        <rFont val="Arial"/>
        <family val="2"/>
      </rPr>
      <t>LABOUR MARKET</t>
    </r>
  </si>
  <si>
    <t>Population (as of 31 December)</t>
  </si>
  <si>
    <r>
      <t>Population per 1 km</t>
    </r>
    <r>
      <rPr>
        <vertAlign val="superscript"/>
        <sz val="9"/>
        <color rgb="FF4D4D4D"/>
        <rFont val="Arial"/>
        <family val="2"/>
      </rPr>
      <t>2</t>
    </r>
    <r>
      <rPr>
        <sz val="9"/>
        <color rgb="FF4D4D4D"/>
        <rFont val="Arial"/>
        <family val="2"/>
      </rPr>
      <t xml:space="preserve"> of total area (as of 31 December)</t>
    </r>
  </si>
  <si>
    <t>Population of age (as of 31 December):</t>
  </si>
  <si>
    <t>Deaths per 1000 population</t>
  </si>
  <si>
    <t>Registered unemployed persons (as of 31 December) in thousands</t>
  </si>
  <si>
    <t>In % of registered unemployed (as of 31 December):</t>
  </si>
  <si>
    <t>Registered unemployed persons (as of 31 December) per a job offer</t>
  </si>
  <si>
    <r>
      <t>average useful floor area of dwelling in m</t>
    </r>
    <r>
      <rPr>
        <vertAlign val="superscript"/>
        <sz val="9"/>
        <color rgb="FF4D4D4D"/>
        <rFont val="Arial"/>
        <family val="2"/>
      </rPr>
      <t>2</t>
    </r>
  </si>
  <si>
    <r>
      <t xml:space="preserve">RYNEK PRACY (dok.)  </t>
    </r>
    <r>
      <rPr>
        <i/>
        <sz val="9"/>
        <color theme="1"/>
        <rFont val="Arial"/>
        <family val="2"/>
      </rPr>
      <t xml:space="preserve">  </t>
    </r>
    <r>
      <rPr>
        <sz val="9"/>
        <color rgb="FF4D4D4D"/>
        <rFont val="Arial"/>
        <family val="2"/>
      </rPr>
      <t>LABOUR MARKET (cont.)</t>
    </r>
  </si>
  <si>
    <r>
      <t xml:space="preserve">WYNAGRODZENIA. ŚWIADCZENIA SPOŁECZNE    </t>
    </r>
    <r>
      <rPr>
        <sz val="9"/>
        <color rgb="FF4D4D4D"/>
        <rFont val="Arial"/>
        <family val="2"/>
      </rPr>
      <t>WAGES AND SALARIES. SOCIAL BENEFITS</t>
    </r>
  </si>
  <si>
    <r>
      <t xml:space="preserve">MIESZKANIA. INFRASTRUKTURA    </t>
    </r>
    <r>
      <rPr>
        <sz val="9"/>
        <color rgb="FF4D4D4D"/>
        <rFont val="Arial"/>
        <family val="2"/>
      </rPr>
      <t>DWELLINGS. INFRASTRUCTURE</t>
    </r>
  </si>
  <si>
    <r>
      <rPr>
        <sz val="9"/>
        <rFont val="Arial"/>
        <family val="2"/>
      </rPr>
      <t>MIESZKANIA. INFRASTRUKTURA (dok.)</t>
    </r>
    <r>
      <rPr>
        <sz val="9"/>
        <color theme="0" tint="-0.4999699890613556"/>
        <rFont val="Arial"/>
        <family val="2"/>
      </rPr>
      <t xml:space="preserve">    </t>
    </r>
    <r>
      <rPr>
        <sz val="9"/>
        <color rgb="FF4D4D4D"/>
        <rFont val="Arial"/>
        <family val="2"/>
      </rPr>
      <t>DWELLINGS. INFRASTRUCTURE (cont.)</t>
    </r>
  </si>
  <si>
    <r>
      <t xml:space="preserve">EDUKACJA I WYCHOWANIE  </t>
    </r>
    <r>
      <rPr>
        <i/>
        <sz val="9"/>
        <color theme="0" tint="-0.4999699890613556"/>
        <rFont val="Arial"/>
        <family val="2"/>
      </rPr>
      <t xml:space="preserve">  </t>
    </r>
    <r>
      <rPr>
        <sz val="9"/>
        <color rgb="FF4D4D4D"/>
        <rFont val="Arial"/>
        <family val="2"/>
      </rPr>
      <t>EDUCATION</t>
    </r>
  </si>
  <si>
    <r>
      <t>per capita in m</t>
    </r>
    <r>
      <rPr>
        <vertAlign val="superscript"/>
        <sz val="9"/>
        <color rgb="FF4D4D4D"/>
        <rFont val="Arial"/>
        <family val="2"/>
      </rPr>
      <t>3</t>
    </r>
  </si>
  <si>
    <t>Out-patient departments (as of 31 December)</t>
  </si>
  <si>
    <t>Generally available pharmacies (as of 31 December)</t>
  </si>
  <si>
    <t>Population (as of 31 December) per generally available pharmacy</t>
  </si>
  <si>
    <r>
      <t>Public library loans</t>
    </r>
    <r>
      <rPr>
        <vertAlign val="superscript"/>
        <sz val="9"/>
        <color rgb="FF4D4D4D"/>
        <rFont val="Arial"/>
        <family val="2"/>
      </rPr>
      <t>i</t>
    </r>
    <r>
      <rPr>
        <sz val="9"/>
        <color rgb="FF4D4D4D"/>
        <rFont val="Arial"/>
        <family val="2"/>
      </rPr>
      <t xml:space="preserve"> in volumes</t>
    </r>
  </si>
  <si>
    <r>
      <t xml:space="preserve">EDUKACJA I WYCHOWANIE (dok.) </t>
    </r>
    <r>
      <rPr>
        <i/>
        <sz val="9"/>
        <color theme="1"/>
        <rFont val="Arial"/>
        <family val="2"/>
      </rPr>
      <t xml:space="preserve">   </t>
    </r>
    <r>
      <rPr>
        <sz val="9"/>
        <color rgb="FF4D4D4D"/>
        <rFont val="Arial"/>
        <family val="2"/>
      </rPr>
      <t>EDUCATION (cont.)</t>
    </r>
  </si>
  <si>
    <r>
      <t xml:space="preserve">KULTURA. TURYSTYKA    </t>
    </r>
    <r>
      <rPr>
        <sz val="9"/>
        <color rgb="FF4D4D4D"/>
        <rFont val="Arial"/>
        <family val="2"/>
      </rPr>
      <t>CULTURE. TOURISM</t>
    </r>
  </si>
  <si>
    <r>
      <t xml:space="preserve">KULTURA. TURYSTYKA (dok.)    </t>
    </r>
    <r>
      <rPr>
        <sz val="9"/>
        <color rgb="FF4D4D4D"/>
        <rFont val="Arial"/>
        <family val="2"/>
      </rPr>
      <t>CULTURE. TOURISM (cont.)</t>
    </r>
  </si>
  <si>
    <r>
      <rPr>
        <sz val="9"/>
        <rFont val="Arial"/>
        <family val="2"/>
      </rPr>
      <t>ROLNICTWO</t>
    </r>
    <r>
      <rPr>
        <sz val="9"/>
        <color rgb="FFFF0000"/>
        <rFont val="Arial"/>
        <family val="2"/>
      </rPr>
      <t xml:space="preserve">   </t>
    </r>
    <r>
      <rPr>
        <i/>
        <sz val="9"/>
        <color rgb="FFFF0000"/>
        <rFont val="Arial"/>
        <family val="2"/>
      </rPr>
      <t xml:space="preserve"> </t>
    </r>
    <r>
      <rPr>
        <sz val="9"/>
        <color rgb="FF4D4D4D"/>
        <rFont val="Arial"/>
        <family val="2"/>
      </rPr>
      <t>AGRICULTURE</t>
    </r>
  </si>
  <si>
    <t>Seats in fixed cinemas (as of 31 December) per 1000 population</t>
  </si>
  <si>
    <t>Forest land (as of 31 December) in thousand ha</t>
  </si>
  <si>
    <t>Forest areas (as of 31 December):</t>
  </si>
  <si>
    <t>Forest cover (as of 31 December) in %</t>
  </si>
  <si>
    <r>
      <t>Removals (timber) per 100 ha of forest area in m</t>
    </r>
    <r>
      <rPr>
        <vertAlign val="superscript"/>
        <sz val="9"/>
        <color rgb="FF4D4D4D"/>
        <rFont val="Arial"/>
        <family val="2"/>
      </rPr>
      <t>3</t>
    </r>
  </si>
  <si>
    <r>
      <t>per 100 km</t>
    </r>
    <r>
      <rPr>
        <vertAlign val="superscript"/>
        <sz val="9"/>
        <color rgb="FF4D4D4D"/>
        <rFont val="Arial"/>
        <family val="2"/>
      </rPr>
      <t>2</t>
    </r>
    <r>
      <rPr>
        <sz val="9"/>
        <color rgb="FF4D4D4D"/>
        <rFont val="Arial"/>
        <family val="2"/>
      </rPr>
      <t xml:space="preserve"> of total area in km</t>
    </r>
  </si>
  <si>
    <r>
      <rPr>
        <sz val="9"/>
        <rFont val="Arial"/>
        <family val="2"/>
      </rPr>
      <t>ROLNICTWO (dok.)</t>
    </r>
    <r>
      <rPr>
        <sz val="9"/>
        <color rgb="FFFF0000"/>
        <rFont val="Arial"/>
        <family val="2"/>
      </rPr>
      <t xml:space="preserve">    </t>
    </r>
    <r>
      <rPr>
        <sz val="9"/>
        <color rgb="FF4D4D4D"/>
        <rFont val="Arial"/>
        <family val="2"/>
      </rPr>
      <t>AGRICULTURE (cont.)</t>
    </r>
  </si>
  <si>
    <r>
      <rPr>
        <sz val="9"/>
        <rFont val="Arial"/>
        <family val="2"/>
      </rPr>
      <t>LEŚNICTWO</t>
    </r>
    <r>
      <rPr>
        <sz val="9"/>
        <color rgb="FF00B0F0"/>
        <rFont val="Arial"/>
        <family val="2"/>
      </rPr>
      <t xml:space="preserve">  </t>
    </r>
    <r>
      <rPr>
        <sz val="9"/>
        <color rgb="FF808080"/>
        <rFont val="Arial"/>
        <family val="2"/>
      </rPr>
      <t xml:space="preserve">  </t>
    </r>
    <r>
      <rPr>
        <sz val="9"/>
        <color rgb="FF4D4D4D"/>
        <rFont val="Arial"/>
        <family val="2"/>
      </rPr>
      <t>FORESTRY</t>
    </r>
  </si>
  <si>
    <r>
      <t xml:space="preserve">PRZEMYSŁ  </t>
    </r>
    <r>
      <rPr>
        <sz val="9"/>
        <color theme="0" tint="-0.4999699890613556"/>
        <rFont val="Arial"/>
        <family val="2"/>
      </rPr>
      <t xml:space="preserve">  </t>
    </r>
    <r>
      <rPr>
        <sz val="9"/>
        <color rgb="FF4D4D4D"/>
        <rFont val="Arial"/>
        <family val="2"/>
      </rPr>
      <t>INDUSTRY</t>
    </r>
  </si>
  <si>
    <r>
      <t xml:space="preserve">BUDOWNICTWO  </t>
    </r>
    <r>
      <rPr>
        <sz val="9"/>
        <color theme="0" tint="-0.4999699890613556"/>
        <rFont val="Arial"/>
        <family val="2"/>
      </rPr>
      <t xml:space="preserve">  </t>
    </r>
    <r>
      <rPr>
        <sz val="9"/>
        <color rgb="FF4D4D4D"/>
        <rFont val="Arial"/>
        <family val="2"/>
      </rPr>
      <t>CONSTRUCTION</t>
    </r>
  </si>
  <si>
    <t>Shops (as of 31 December)</t>
  </si>
  <si>
    <t>Population (as of 31 December) per shop</t>
  </si>
  <si>
    <r>
      <t xml:space="preserve">HANDEL    </t>
    </r>
    <r>
      <rPr>
        <sz val="9"/>
        <color rgb="FF4D4D4D"/>
        <rFont val="Arial"/>
        <family val="2"/>
      </rPr>
      <t>TRADE</t>
    </r>
  </si>
  <si>
    <r>
      <t xml:space="preserve">FINANSE PUBLICZNE </t>
    </r>
    <r>
      <rPr>
        <sz val="9"/>
        <color theme="0" tint="-0.4999699890613556"/>
        <rFont val="Arial"/>
        <family val="2"/>
      </rPr>
      <t xml:space="preserve">  </t>
    </r>
    <r>
      <rPr>
        <sz val="9"/>
        <color rgb="FF4D4D4D"/>
        <rFont val="Arial"/>
        <family val="2"/>
      </rPr>
      <t xml:space="preserve"> PUBLIC FINANCE</t>
    </r>
  </si>
  <si>
    <t>WOJEWÓDZTWO NA TLE KRAJU W 2020  R.</t>
  </si>
  <si>
    <t>VOIVODSHIP ON THE BACKGROUND OF THE COUNTRY IN 2020</t>
  </si>
  <si>
    <t>I. WOJEWÓDZTWO NA TLE KRAJU W 2020 R. (cd.)</t>
  </si>
  <si>
    <t xml:space="preserve">   VOIVODSHIP ON THE BACKGROUND OF THE COUNTRY IN 2020 (cont.)</t>
  </si>
  <si>
    <r>
      <t>Municipal wastewater treatment plants</t>
    </r>
    <r>
      <rPr>
        <vertAlign val="superscript"/>
        <sz val="9"/>
        <color rgb="FF4D4D4D"/>
        <rFont val="Arial"/>
        <family val="2"/>
      </rPr>
      <t xml:space="preserve">a
   </t>
    </r>
    <r>
      <rPr>
        <sz val="9"/>
        <color rgb="FF4D4D4D"/>
        <rFont val="Arial"/>
        <family val="2"/>
      </rPr>
      <t>(as of 31 December)</t>
    </r>
  </si>
  <si>
    <r>
      <t>Odpady komunalne zebrane</t>
    </r>
    <r>
      <rPr>
        <vertAlign val="superscript"/>
        <sz val="9"/>
        <color theme="1"/>
        <rFont val="Arial"/>
        <family val="2"/>
      </rPr>
      <t xml:space="preserve">b
   </t>
    </r>
    <r>
      <rPr>
        <sz val="9"/>
        <color theme="1"/>
        <rFont val="Arial"/>
        <family val="2"/>
      </rPr>
      <t>(w ciągu roku) w tys. t</t>
    </r>
  </si>
  <si>
    <r>
      <t>Municipal waste collected</t>
    </r>
    <r>
      <rPr>
        <vertAlign val="superscript"/>
        <sz val="9"/>
        <color rgb="FF4D4D4D"/>
        <rFont val="Arial"/>
        <family val="2"/>
      </rPr>
      <t>b</t>
    </r>
    <r>
      <rPr>
        <sz val="9"/>
        <color rgb="FF4D4D4D"/>
        <rFont val="Arial"/>
        <family val="2"/>
      </rPr>
      <t xml:space="preserve"> (during
   the year) in thousand tonnes</t>
    </r>
  </si>
  <si>
    <r>
      <t>Przestępstwa stwierdzone przez Policję
   w zakończonych postępowaniach
   przygotowawczych</t>
    </r>
    <r>
      <rPr>
        <vertAlign val="superscript"/>
        <sz val="9"/>
        <color theme="1"/>
        <rFont val="Arial"/>
        <family val="2"/>
      </rPr>
      <t>c</t>
    </r>
    <r>
      <rPr>
        <sz val="9"/>
        <color theme="1"/>
        <rFont val="Arial"/>
        <family val="2"/>
      </rPr>
      <t>:</t>
    </r>
  </si>
  <si>
    <r>
      <t>Ascertained crimes by the Police
   in completed preparatory proceedings</t>
    </r>
    <r>
      <rPr>
        <vertAlign val="superscript"/>
        <sz val="9"/>
        <color rgb="FF4D4D4D"/>
        <rFont val="Arial"/>
        <family val="2"/>
      </rPr>
      <t>c</t>
    </r>
    <r>
      <rPr>
        <sz val="9"/>
        <color rgb="FF4D4D4D"/>
        <rFont val="Arial"/>
        <family val="2"/>
      </rPr>
      <t>:</t>
    </r>
  </si>
  <si>
    <r>
      <t>Employed persons</t>
    </r>
    <r>
      <rPr>
        <vertAlign val="superscript"/>
        <sz val="9"/>
        <color rgb="FF4D4D4D"/>
        <rFont val="Arial"/>
        <family val="2"/>
      </rPr>
      <t>ab</t>
    </r>
    <r>
      <rPr>
        <sz val="9"/>
        <color rgb="FF4D4D4D"/>
        <rFont val="Arial"/>
        <family val="2"/>
      </rPr>
      <t xml:space="preserve"> (as of 31 December) 
  in thousands</t>
    </r>
  </si>
  <si>
    <r>
      <t>Registered unemployment rate</t>
    </r>
    <r>
      <rPr>
        <vertAlign val="superscript"/>
        <sz val="9"/>
        <color rgb="FF4D4D4D"/>
        <rFont val="Arial"/>
        <family val="2"/>
      </rPr>
      <t xml:space="preserve">b
    </t>
    </r>
    <r>
      <rPr>
        <sz val="9"/>
        <color rgb="FF4D4D4D"/>
        <rFont val="Arial"/>
        <family val="2"/>
      </rPr>
      <t>(as of 31 December) in %</t>
    </r>
  </si>
  <si>
    <r>
      <t>Dwelling stocks</t>
    </r>
    <r>
      <rPr>
        <vertAlign val="superscript"/>
        <sz val="9"/>
        <color rgb="FF4D4D4D"/>
        <rFont val="Arial"/>
        <family val="2"/>
      </rPr>
      <t>c</t>
    </r>
    <r>
      <rPr>
        <sz val="9"/>
        <color rgb="FF4D4D4D"/>
        <rFont val="Arial"/>
        <family val="2"/>
      </rPr>
      <t xml:space="preserve"> (as of 31 December):</t>
    </r>
  </si>
  <si>
    <r>
      <t>kanalizacyjnej rozdzielczej</t>
    </r>
    <r>
      <rPr>
        <vertAlign val="superscript"/>
        <sz val="9"/>
        <color theme="1"/>
        <rFont val="Arial"/>
        <family val="2"/>
      </rPr>
      <t>d</t>
    </r>
  </si>
  <si>
    <r>
      <t>sewage distribution</t>
    </r>
    <r>
      <rPr>
        <vertAlign val="superscript"/>
        <sz val="9"/>
        <color rgb="FF4D4D4D"/>
        <rFont val="Arial"/>
        <family val="2"/>
      </rPr>
      <t xml:space="preserve">d </t>
    </r>
  </si>
  <si>
    <r>
      <rPr>
        <sz val="9"/>
        <rFont val="Arial"/>
        <family val="2"/>
      </rPr>
      <t>EDUKACJA I WYCHOWANIE</t>
    </r>
    <r>
      <rPr>
        <vertAlign val="superscript"/>
        <sz val="9"/>
        <color theme="1"/>
        <rFont val="Arial"/>
        <family val="2"/>
      </rPr>
      <t>e</t>
    </r>
    <r>
      <rPr>
        <sz val="9"/>
        <color theme="1"/>
        <rFont val="Arial"/>
        <family val="2"/>
      </rPr>
      <t xml:space="preserve"> – stan na początku roku szkolnego</t>
    </r>
  </si>
  <si>
    <r>
      <t>EDUCATION</t>
    </r>
    <r>
      <rPr>
        <vertAlign val="superscript"/>
        <sz val="9"/>
        <color rgb="FF4D4D4D"/>
        <rFont val="Arial"/>
        <family val="2"/>
      </rPr>
      <t>e</t>
    </r>
    <r>
      <rPr>
        <sz val="9"/>
        <color rgb="FF4D4D4D"/>
        <rFont val="Arial"/>
        <family val="2"/>
      </rPr>
      <t xml:space="preserve"> – as of beginning of the school year</t>
    </r>
  </si>
  <si>
    <r>
      <t>Uczniowie w szkołach</t>
    </r>
    <r>
      <rPr>
        <vertAlign val="superscript"/>
        <sz val="9"/>
        <color theme="1"/>
        <rFont val="Arial"/>
        <family val="2"/>
      </rPr>
      <t>f</t>
    </r>
    <r>
      <rPr>
        <sz val="9"/>
        <color theme="1"/>
        <rFont val="Arial"/>
        <family val="2"/>
      </rPr>
      <t xml:space="preserve"> w tys.:</t>
    </r>
  </si>
  <si>
    <r>
      <t>Pupils and students in schools</t>
    </r>
    <r>
      <rPr>
        <vertAlign val="superscript"/>
        <sz val="9"/>
        <color rgb="FF4D4D4D"/>
        <rFont val="Arial"/>
        <family val="2"/>
      </rPr>
      <t>f</t>
    </r>
    <r>
      <rPr>
        <sz val="9"/>
        <color rgb="FF4D4D4D"/>
        <rFont val="Arial"/>
        <family val="2"/>
      </rPr>
      <t xml:space="preserve"> in thousands:</t>
    </r>
  </si>
  <si>
    <r>
      <t>branżowych I stopnia</t>
    </r>
    <r>
      <rPr>
        <vertAlign val="superscript"/>
        <sz val="9"/>
        <color theme="1"/>
        <rFont val="Arial"/>
        <family val="2"/>
      </rPr>
      <t>g</t>
    </r>
  </si>
  <si>
    <r>
      <t>stage I sectoral vocational</t>
    </r>
    <r>
      <rPr>
        <vertAlign val="superscript"/>
        <sz val="9"/>
        <color rgb="FF4D4D4D"/>
        <rFont val="Arial"/>
        <family val="2"/>
      </rPr>
      <t>g</t>
    </r>
  </si>
  <si>
    <r>
      <t>general art.</t>
    </r>
    <r>
      <rPr>
        <vertAlign val="superscript"/>
        <sz val="9"/>
        <color rgb="FF4D4D4D"/>
        <rFont val="Arial"/>
        <family val="2"/>
      </rPr>
      <t>h</t>
    </r>
  </si>
  <si>
    <r>
      <t>Dzieci w placówkach wychowania
   przedszkolnego</t>
    </r>
    <r>
      <rPr>
        <vertAlign val="superscript"/>
        <sz val="9"/>
        <color theme="1"/>
        <rFont val="Arial"/>
        <family val="2"/>
      </rPr>
      <t>i</t>
    </r>
    <r>
      <rPr>
        <sz val="9"/>
        <color theme="1"/>
        <rFont val="Arial"/>
        <family val="2"/>
      </rPr>
      <t>:</t>
    </r>
  </si>
  <si>
    <r>
      <t>Children attending pre-primary education
   establishments</t>
    </r>
    <r>
      <rPr>
        <vertAlign val="superscript"/>
        <sz val="9"/>
        <color rgb="FF4D4D4D"/>
        <rFont val="Arial"/>
        <family val="2"/>
      </rPr>
      <t>i</t>
    </r>
    <r>
      <rPr>
        <sz val="9"/>
        <color rgb="FF4D4D4D"/>
        <rFont val="Arial"/>
        <family val="2"/>
      </rPr>
      <t>:</t>
    </r>
  </si>
  <si>
    <r>
      <t>OCHRONA ZDROWIA</t>
    </r>
    <r>
      <rPr>
        <vertAlign val="superscript"/>
        <sz val="9"/>
        <color theme="1"/>
        <rFont val="Arial"/>
        <family val="2"/>
      </rPr>
      <t>a</t>
    </r>
    <r>
      <rPr>
        <sz val="9"/>
        <color theme="1"/>
        <rFont val="Arial"/>
        <family val="2"/>
      </rPr>
      <t xml:space="preserve"> – stan w dniu 31 grudnia</t>
    </r>
  </si>
  <si>
    <r>
      <t>HEALTH CARE</t>
    </r>
    <r>
      <rPr>
        <vertAlign val="superscript"/>
        <sz val="9"/>
        <color rgb="FF4D4D4D"/>
        <rFont val="Arial"/>
        <family val="2"/>
      </rPr>
      <t>a</t>
    </r>
    <r>
      <rPr>
        <sz val="9"/>
        <color rgb="FF4D4D4D"/>
        <rFont val="Arial"/>
        <family val="2"/>
      </rPr>
      <t xml:space="preserve"> – as of 31 December</t>
    </r>
  </si>
  <si>
    <r>
      <t>Pracownicy medyczni</t>
    </r>
    <r>
      <rPr>
        <vertAlign val="superscript"/>
        <sz val="9"/>
        <color theme="1"/>
        <rFont val="Arial"/>
        <family val="2"/>
      </rPr>
      <t>b</t>
    </r>
    <r>
      <rPr>
        <sz val="9"/>
        <color theme="1"/>
        <rFont val="Arial"/>
        <family val="2"/>
      </rPr>
      <t>:</t>
    </r>
  </si>
  <si>
    <r>
      <t>Medical personnel</t>
    </r>
    <r>
      <rPr>
        <vertAlign val="superscript"/>
        <sz val="9"/>
        <color rgb="FF4D4D4D"/>
        <rFont val="Arial"/>
        <family val="2"/>
      </rPr>
      <t>b</t>
    </r>
    <r>
      <rPr>
        <sz val="9"/>
        <color rgb="FF4D4D4D"/>
        <rFont val="Arial"/>
        <family val="2"/>
      </rPr>
      <t>:</t>
    </r>
  </si>
  <si>
    <r>
      <t>pielęgniarki</t>
    </r>
    <r>
      <rPr>
        <vertAlign val="superscript"/>
        <sz val="9"/>
        <color theme="1"/>
        <rFont val="Arial"/>
        <family val="2"/>
      </rPr>
      <t>c</t>
    </r>
  </si>
  <si>
    <r>
      <t>nurses</t>
    </r>
    <r>
      <rPr>
        <vertAlign val="superscript"/>
        <sz val="9"/>
        <color rgb="FF4D4D4D"/>
        <rFont val="Arial"/>
        <family val="2"/>
      </rPr>
      <t>c</t>
    </r>
  </si>
  <si>
    <r>
      <t>Apteki ogólnodostępne</t>
    </r>
    <r>
      <rPr>
        <vertAlign val="superscript"/>
        <sz val="9"/>
        <color theme="1"/>
        <rFont val="Arial"/>
        <family val="2"/>
      </rPr>
      <t>d</t>
    </r>
  </si>
  <si>
    <r>
      <t>Generally available pharmacies</t>
    </r>
    <r>
      <rPr>
        <vertAlign val="superscript"/>
        <sz val="9"/>
        <color rgb="FF4D4D4D"/>
        <rFont val="Arial"/>
        <family val="2"/>
      </rPr>
      <t>d</t>
    </r>
  </si>
  <si>
    <r>
      <t>Baza noclegowa turystyki</t>
    </r>
    <r>
      <rPr>
        <vertAlign val="superscript"/>
        <sz val="9"/>
        <color theme="1"/>
        <rFont val="Arial"/>
        <family val="2"/>
      </rPr>
      <t>e</t>
    </r>
    <r>
      <rPr>
        <sz val="9"/>
        <color theme="1"/>
        <rFont val="Arial"/>
        <family val="2"/>
      </rPr>
      <t>:</t>
    </r>
  </si>
  <si>
    <r>
      <t>Tourist accommodation establishments</t>
    </r>
    <r>
      <rPr>
        <vertAlign val="superscript"/>
        <sz val="9"/>
        <color rgb="FF4D4D4D"/>
        <rFont val="Arial"/>
        <family val="2"/>
      </rPr>
      <t>e</t>
    </r>
    <r>
      <rPr>
        <sz val="9"/>
        <color rgb="FF4D4D4D"/>
        <rFont val="Arial"/>
        <family val="2"/>
      </rPr>
      <t>:</t>
    </r>
  </si>
  <si>
    <r>
      <t>Sprzedaż produkcji budowlano-montażowej</t>
    </r>
    <r>
      <rPr>
        <vertAlign val="superscript"/>
        <sz val="9"/>
        <color theme="1"/>
        <rFont val="Arial"/>
        <family val="2"/>
      </rPr>
      <t xml:space="preserve">a
   </t>
    </r>
    <r>
      <rPr>
        <sz val="9"/>
        <color theme="1"/>
        <rFont val="Arial"/>
        <family val="2"/>
      </rPr>
      <t>(ceny bieżące):</t>
    </r>
  </si>
  <si>
    <r>
      <t>Sales of construction and assembly
   production</t>
    </r>
    <r>
      <rPr>
        <vertAlign val="superscript"/>
        <sz val="9"/>
        <color rgb="FF4D4D4D"/>
        <rFont val="Arial"/>
        <family val="2"/>
      </rPr>
      <t>a</t>
    </r>
    <r>
      <rPr>
        <sz val="9"/>
        <color rgb="FF4D4D4D"/>
        <rFont val="Arial"/>
        <family val="2"/>
      </rPr>
      <t xml:space="preserve"> (current prices):</t>
    </r>
  </si>
  <si>
    <r>
      <t>Samochody osobowe zarejestrowane</t>
    </r>
    <r>
      <rPr>
        <vertAlign val="superscript"/>
        <sz val="9"/>
        <color theme="1"/>
        <rFont val="Arial"/>
        <family val="2"/>
      </rPr>
      <t>b</t>
    </r>
    <r>
      <rPr>
        <sz val="9"/>
        <color theme="1"/>
        <rFont val="Arial"/>
        <family val="2"/>
      </rPr>
      <t xml:space="preserve"> 
  w tys. szt.</t>
    </r>
  </si>
  <si>
    <r>
      <t>Registered passenger cars</t>
    </r>
    <r>
      <rPr>
        <vertAlign val="superscript"/>
        <sz val="9"/>
        <color rgb="FF4D4D4D"/>
        <rFont val="Arial"/>
        <family val="2"/>
      </rPr>
      <t>b</t>
    </r>
    <r>
      <rPr>
        <sz val="9"/>
        <color rgb="FF4D4D4D"/>
        <rFont val="Arial"/>
        <family val="2"/>
      </rPr>
      <t xml:space="preserve"> in thousand units</t>
    </r>
  </si>
  <si>
    <r>
      <t>Placówki pocztowe</t>
    </r>
    <r>
      <rPr>
        <vertAlign val="superscript"/>
        <sz val="9"/>
        <color theme="1"/>
        <rFont val="Arial"/>
        <family val="2"/>
      </rPr>
      <t>c</t>
    </r>
  </si>
  <si>
    <r>
      <t>Postal offices</t>
    </r>
    <r>
      <rPr>
        <vertAlign val="superscript"/>
        <sz val="9"/>
        <color rgb="FF4D4D4D"/>
        <rFont val="Arial"/>
        <family val="2"/>
      </rPr>
      <t>c</t>
    </r>
  </si>
  <si>
    <r>
      <t>Łącza abonenckie</t>
    </r>
    <r>
      <rPr>
        <vertAlign val="superscript"/>
        <sz val="9"/>
        <color theme="1"/>
        <rFont val="Arial"/>
        <family val="2"/>
      </rPr>
      <t>d</t>
    </r>
    <r>
      <rPr>
        <sz val="9"/>
        <color theme="1"/>
        <rFont val="Arial"/>
        <family val="2"/>
      </rPr>
      <t>:</t>
    </r>
  </si>
  <si>
    <r>
      <t>Subscriber lines</t>
    </r>
    <r>
      <rPr>
        <vertAlign val="superscript"/>
        <sz val="9"/>
        <color rgb="FF4D4D4D"/>
        <rFont val="Arial"/>
        <family val="2"/>
      </rPr>
      <t>d</t>
    </r>
    <r>
      <rPr>
        <sz val="9"/>
        <color rgb="FF4D4D4D"/>
        <rFont val="Arial"/>
        <family val="2"/>
      </rPr>
      <t>:</t>
    </r>
  </si>
  <si>
    <r>
      <t>Budżety gmin</t>
    </r>
    <r>
      <rPr>
        <vertAlign val="superscript"/>
        <sz val="9"/>
        <color theme="1"/>
        <rFont val="Arial"/>
        <family val="2"/>
      </rPr>
      <t>e</t>
    </r>
  </si>
  <si>
    <r>
      <t>Budgets of gminas</t>
    </r>
    <r>
      <rPr>
        <vertAlign val="superscript"/>
        <sz val="9"/>
        <color rgb="FF4D4D4D"/>
        <rFont val="Arial"/>
        <family val="2"/>
      </rPr>
      <t>e</t>
    </r>
  </si>
  <si>
    <r>
      <t>Nakłady inwestycyjne</t>
    </r>
    <r>
      <rPr>
        <vertAlign val="superscript"/>
        <sz val="9"/>
        <rFont val="Arial"/>
        <family val="2"/>
      </rPr>
      <t>a</t>
    </r>
    <r>
      <rPr>
        <sz val="9"/>
        <rFont val="Arial"/>
        <family val="2"/>
      </rPr>
      <t xml:space="preserve"> (ceny bieżące):</t>
    </r>
  </si>
  <si>
    <r>
      <t>Investment outlays</t>
    </r>
    <r>
      <rPr>
        <vertAlign val="superscript"/>
        <sz val="9"/>
        <color rgb="FF4D4D4D"/>
        <rFont val="Arial"/>
        <family val="2"/>
      </rPr>
      <t>a</t>
    </r>
    <r>
      <rPr>
        <sz val="9"/>
        <color rgb="FF4D4D4D"/>
        <rFont val="Arial"/>
        <family val="2"/>
      </rPr>
      <t xml:space="preserve"> (current prices):</t>
    </r>
  </si>
  <si>
    <r>
      <t>Gross value of fixed assets</t>
    </r>
    <r>
      <rPr>
        <vertAlign val="superscript"/>
        <sz val="9"/>
        <color rgb="FF4D4D4D"/>
        <rFont val="Arial"/>
        <family val="2"/>
      </rPr>
      <t>b</t>
    </r>
    <r>
      <rPr>
        <sz val="9"/>
        <color rgb="FF4D4D4D"/>
        <rFont val="Arial"/>
        <family val="2"/>
      </rPr>
      <t xml:space="preserve"> 
   (as of 31 December; current book-keeping 
   prices):</t>
    </r>
  </si>
  <si>
    <r>
      <t>na 1 pracującego</t>
    </r>
    <r>
      <rPr>
        <vertAlign val="superscript"/>
        <sz val="9"/>
        <rFont val="Arial"/>
        <family val="2"/>
      </rPr>
      <t>c</t>
    </r>
    <r>
      <rPr>
        <sz val="9"/>
        <rFont val="Arial"/>
        <family val="2"/>
      </rPr>
      <t xml:space="preserve"> w zł</t>
    </r>
  </si>
  <si>
    <r>
      <t>per employed person</t>
    </r>
    <r>
      <rPr>
        <vertAlign val="superscript"/>
        <sz val="9"/>
        <color rgb="FF4D4D4D"/>
        <rFont val="Arial"/>
        <family val="2"/>
      </rPr>
      <t>c</t>
    </r>
    <r>
      <rPr>
        <sz val="9"/>
        <color rgb="FF4D4D4D"/>
        <rFont val="Arial"/>
        <family val="2"/>
      </rPr>
      <t xml:space="preserve"> in PLN</t>
    </r>
  </si>
  <si>
    <r>
      <t>Entities of the national economy in the REGON
   register</t>
    </r>
    <r>
      <rPr>
        <vertAlign val="superscript"/>
        <sz val="9"/>
        <color rgb="FF4D4D4D"/>
        <rFont val="Arial"/>
        <family val="2"/>
      </rPr>
      <t>d</t>
    </r>
    <r>
      <rPr>
        <sz val="9"/>
        <color rgb="FF4D4D4D"/>
        <rFont val="Arial"/>
        <family val="2"/>
      </rPr>
      <t xml:space="preserve"> (as of 31 December)</t>
    </r>
  </si>
  <si>
    <r>
      <t>produkcyjne</t>
    </r>
    <r>
      <rPr>
        <vertAlign val="superscript"/>
        <sz val="9"/>
        <color theme="1"/>
        <rFont val="Arial"/>
        <family val="2"/>
      </rPr>
      <t>a</t>
    </r>
    <r>
      <rPr>
        <sz val="9"/>
        <color theme="1"/>
        <rFont val="Arial"/>
        <family val="2"/>
      </rPr>
      <t xml:space="preserve"> (poza rolnictwem, leśnictwem, 
   łowiectwem i rybactwem)</t>
    </r>
  </si>
  <si>
    <r>
      <t>production</t>
    </r>
    <r>
      <rPr>
        <vertAlign val="superscript"/>
        <sz val="9"/>
        <color rgb="FF4D4D4D"/>
        <rFont val="Arial"/>
        <family val="2"/>
      </rPr>
      <t>a</t>
    </r>
    <r>
      <rPr>
        <sz val="9"/>
        <color rgb="FF4D4D4D"/>
        <rFont val="Arial"/>
        <family val="2"/>
      </rPr>
      <t xml:space="preserve"> (excluding agriculture, forestry, hunting 
   and fishing)</t>
    </r>
  </si>
  <si>
    <r>
      <t>eksploatacji sieci wodociągowej</t>
    </r>
    <r>
      <rPr>
        <vertAlign val="superscript"/>
        <sz val="9"/>
        <color theme="1"/>
        <rFont val="Arial"/>
        <family val="2"/>
      </rPr>
      <t>b</t>
    </r>
  </si>
  <si>
    <r>
      <t>exploitation of water supply network</t>
    </r>
    <r>
      <rPr>
        <vertAlign val="superscript"/>
        <sz val="9"/>
        <color rgb="FF4D4D4D"/>
        <rFont val="Arial"/>
        <family val="2"/>
      </rPr>
      <t>b</t>
    </r>
  </si>
  <si>
    <r>
      <t>Ścieki przemysłowe i komunalne</t>
    </r>
    <r>
      <rPr>
        <vertAlign val="superscript"/>
        <sz val="9"/>
        <color theme="1"/>
        <rFont val="Arial"/>
        <family val="2"/>
      </rPr>
      <t>c</t>
    </r>
    <r>
      <rPr>
        <sz val="9"/>
        <color theme="1"/>
        <rFont val="Arial"/>
        <family val="2"/>
      </rPr>
      <t xml:space="preserve"> odprowadzone 
   do wód lub do ziemi:</t>
    </r>
  </si>
  <si>
    <r>
      <t>Industrial and municipal</t>
    </r>
    <r>
      <rPr>
        <vertAlign val="superscript"/>
        <sz val="9"/>
        <color rgb="FF4D4D4D"/>
        <rFont val="Arial"/>
        <family val="2"/>
      </rPr>
      <t>c</t>
    </r>
    <r>
      <rPr>
        <sz val="9"/>
        <color rgb="FF4D4D4D"/>
        <rFont val="Arial"/>
        <family val="2"/>
      </rPr>
      <t xml:space="preserve"> wastewater discharged into waters 
   or into the ground:</t>
    </r>
  </si>
  <si>
    <r>
      <t>Ludność korzystająca z oczyszczalni ścieków 
   w % ogółu ludności</t>
    </r>
    <r>
      <rPr>
        <vertAlign val="superscript"/>
        <sz val="9"/>
        <color theme="1"/>
        <rFont val="Arial"/>
        <family val="2"/>
      </rPr>
      <t>d</t>
    </r>
  </si>
  <si>
    <r>
      <t>Population connected to wastewater treatment plants
   in % of total population</t>
    </r>
    <r>
      <rPr>
        <vertAlign val="superscript"/>
        <sz val="9"/>
        <color rgb="FF4D4D4D"/>
        <rFont val="Arial"/>
        <family val="2"/>
      </rPr>
      <t>d</t>
    </r>
  </si>
  <si>
    <r>
      <t>Odpady komunalne zebrane</t>
    </r>
    <r>
      <rPr>
        <vertAlign val="superscript"/>
        <sz val="9"/>
        <color theme="1"/>
        <rFont val="Arial"/>
        <family val="2"/>
      </rPr>
      <t>e</t>
    </r>
    <r>
      <rPr>
        <sz val="9"/>
        <color theme="1"/>
        <rFont val="Arial"/>
        <family val="2"/>
      </rPr>
      <t xml:space="preserve"> (w ciągu roku) 
   na 1 mieszkańca w kg</t>
    </r>
  </si>
  <si>
    <r>
      <t>Municipal waste collected</t>
    </r>
    <r>
      <rPr>
        <vertAlign val="superscript"/>
        <sz val="9"/>
        <color rgb="FF4D4D4D"/>
        <rFont val="Arial"/>
        <family val="2"/>
      </rPr>
      <t xml:space="preserve">e </t>
    </r>
    <r>
      <rPr>
        <sz val="9"/>
        <color rgb="FF4D4D4D"/>
        <rFont val="Arial"/>
        <family val="2"/>
      </rPr>
      <t>(during the year) per capita in kg</t>
    </r>
  </si>
  <si>
    <r>
      <t>Przestępstwa stwierdzone przez Policję</t>
    </r>
    <r>
      <rPr>
        <vertAlign val="superscript"/>
        <sz val="9"/>
        <color theme="1"/>
        <rFont val="Arial"/>
        <family val="2"/>
      </rPr>
      <t>f</t>
    </r>
    <r>
      <rPr>
        <sz val="9"/>
        <color theme="1"/>
        <rFont val="Arial"/>
        <family val="2"/>
      </rPr>
      <t xml:space="preserve"> w zakończonych 
   postępowaniach przygotowawczych:</t>
    </r>
  </si>
  <si>
    <r>
      <t>Ascertained crimes by the Police</t>
    </r>
    <r>
      <rPr>
        <vertAlign val="superscript"/>
        <sz val="9"/>
        <color rgb="FF4D4D4D"/>
        <rFont val="Arial"/>
        <family val="2"/>
      </rPr>
      <t>f</t>
    </r>
    <r>
      <rPr>
        <sz val="9"/>
        <color rgb="FF4D4D4D"/>
        <rFont val="Arial"/>
        <family val="2"/>
      </rPr>
      <t xml:space="preserve"> in completed preparatory 
   proceedings:</t>
    </r>
  </si>
  <si>
    <r>
      <t>Wskaźnik wykrywalności sprawców przestępstw
   stwierdzonych przez Policję</t>
    </r>
    <r>
      <rPr>
        <vertAlign val="superscript"/>
        <sz val="9"/>
        <color theme="1"/>
        <rFont val="Arial"/>
        <family val="2"/>
      </rPr>
      <t xml:space="preserve">f </t>
    </r>
    <r>
      <rPr>
        <sz val="9"/>
        <color theme="1"/>
        <rFont val="Arial"/>
        <family val="2"/>
      </rPr>
      <t>w %</t>
    </r>
  </si>
  <si>
    <r>
      <t>Rate of detectability of delinquents in ascertained crimes 
   by the Police</t>
    </r>
    <r>
      <rPr>
        <vertAlign val="superscript"/>
        <sz val="9"/>
        <color rgb="FF4D4D4D"/>
        <rFont val="Arial"/>
        <family val="2"/>
      </rPr>
      <t>f</t>
    </r>
    <r>
      <rPr>
        <sz val="9"/>
        <color rgb="FF4D4D4D"/>
        <rFont val="Arial"/>
        <family val="2"/>
      </rPr>
      <t xml:space="preserve"> in %</t>
    </r>
  </si>
  <si>
    <r>
      <t>Employed persons</t>
    </r>
    <r>
      <rPr>
        <vertAlign val="superscript"/>
        <sz val="9"/>
        <color rgb="FF4D4D4D"/>
        <rFont val="Arial"/>
        <family val="2"/>
      </rPr>
      <t>bc</t>
    </r>
    <r>
      <rPr>
        <sz val="9"/>
        <color rgb="FF4D4D4D"/>
        <rFont val="Arial"/>
        <family val="2"/>
      </rPr>
      <t xml:space="preserve"> (as of 31 December):</t>
    </r>
  </si>
  <si>
    <r>
      <t>Registered unemployment rate</t>
    </r>
    <r>
      <rPr>
        <vertAlign val="superscript"/>
        <sz val="9"/>
        <color rgb="FF4D4D4D"/>
        <rFont val="Arial"/>
        <family val="2"/>
      </rPr>
      <t>a</t>
    </r>
    <r>
      <rPr>
        <sz val="9"/>
        <color rgb="FF4D4D4D"/>
        <rFont val="Arial"/>
        <family val="2"/>
      </rPr>
      <t xml:space="preserve"> (as of 31 December) in %</t>
    </r>
  </si>
  <si>
    <r>
      <t>Dwelling stocks</t>
    </r>
    <r>
      <rPr>
        <vertAlign val="superscript"/>
        <sz val="9"/>
        <color rgb="FF4D4D4D"/>
        <rFont val="Arial"/>
        <family val="2"/>
      </rPr>
      <t xml:space="preserve">b </t>
    </r>
    <r>
      <rPr>
        <sz val="9"/>
        <color rgb="FF4D4D4D"/>
        <rFont val="Arial"/>
        <family val="2"/>
      </rPr>
      <t>(in 2000 – inhabited; as of 31 December):</t>
    </r>
  </si>
  <si>
    <r>
      <t>kanalizacyjnej</t>
    </r>
    <r>
      <rPr>
        <vertAlign val="superscript"/>
        <sz val="9"/>
        <color theme="1"/>
        <rFont val="Arial"/>
        <family val="2"/>
      </rPr>
      <t>c</t>
    </r>
  </si>
  <si>
    <r>
      <t>sewage</t>
    </r>
    <r>
      <rPr>
        <vertAlign val="superscript"/>
        <sz val="9"/>
        <color rgb="FF4D4D4D"/>
        <rFont val="Arial"/>
        <family val="2"/>
      </rPr>
      <t>c</t>
    </r>
  </si>
  <si>
    <r>
      <t>energii elektrycznej w miastach</t>
    </r>
    <r>
      <rPr>
        <vertAlign val="superscript"/>
        <sz val="9"/>
        <color theme="1"/>
        <rFont val="Arial"/>
        <family val="2"/>
      </rPr>
      <t>a</t>
    </r>
    <r>
      <rPr>
        <sz val="9"/>
        <color theme="1"/>
        <rFont val="Arial"/>
        <family val="2"/>
      </rPr>
      <t>:</t>
    </r>
  </si>
  <si>
    <r>
      <t>electricity in urban areas</t>
    </r>
    <r>
      <rPr>
        <vertAlign val="superscript"/>
        <sz val="9"/>
        <color rgb="FF4D4D4D"/>
        <rFont val="Arial"/>
        <family val="2"/>
      </rPr>
      <t>a</t>
    </r>
    <r>
      <rPr>
        <sz val="9"/>
        <color rgb="FF4D4D4D"/>
        <rFont val="Arial"/>
        <family val="2"/>
      </rPr>
      <t>:</t>
    </r>
  </si>
  <si>
    <r>
      <t>Uczniowie w szkołach</t>
    </r>
    <r>
      <rPr>
        <vertAlign val="superscript"/>
        <sz val="9"/>
        <color theme="1"/>
        <rFont val="Arial"/>
        <family val="2"/>
      </rPr>
      <t>b</t>
    </r>
    <r>
      <rPr>
        <sz val="9"/>
        <color theme="1"/>
        <rFont val="Arial"/>
        <family val="2"/>
      </rPr>
      <t xml:space="preserve"> (stan na początku roku szkolnego) w tys.:</t>
    </r>
  </si>
  <si>
    <r>
      <t>Pupils and students in schools</t>
    </r>
    <r>
      <rPr>
        <vertAlign val="superscript"/>
        <sz val="9"/>
        <color rgb="FF4D4D4D"/>
        <rFont val="Arial"/>
        <family val="2"/>
      </rPr>
      <t xml:space="preserve">b </t>
    </r>
    <r>
      <rPr>
        <sz val="9"/>
        <color rgb="FF4D4D4D"/>
        <rFont val="Arial"/>
        <family val="2"/>
      </rPr>
      <t>(as of beginning of the school year) 
   in thousands:</t>
    </r>
  </si>
  <si>
    <r>
      <t>podstawowych</t>
    </r>
    <r>
      <rPr>
        <vertAlign val="superscript"/>
        <sz val="9"/>
        <color theme="1"/>
        <rFont val="Arial"/>
        <family val="2"/>
      </rPr>
      <t xml:space="preserve">c </t>
    </r>
  </si>
  <si>
    <r>
      <t>primary</t>
    </r>
    <r>
      <rPr>
        <vertAlign val="superscript"/>
        <sz val="9"/>
        <color rgb="FF4D4D4D"/>
        <rFont val="Arial"/>
        <family val="2"/>
      </rPr>
      <t>c</t>
    </r>
  </si>
  <si>
    <r>
      <t>dzieci</t>
    </r>
    <r>
      <rPr>
        <vertAlign val="superscript"/>
        <sz val="9"/>
        <color theme="1"/>
        <rFont val="Arial"/>
        <family val="2"/>
      </rPr>
      <t>a</t>
    </r>
    <r>
      <rPr>
        <sz val="9"/>
        <color theme="1"/>
        <rFont val="Arial"/>
        <family val="2"/>
      </rPr>
      <t xml:space="preserve"> w tys.</t>
    </r>
  </si>
  <si>
    <r>
      <t>children</t>
    </r>
    <r>
      <rPr>
        <vertAlign val="superscript"/>
        <sz val="9"/>
        <color rgb="FF4D4D4D"/>
        <rFont val="Arial"/>
        <family val="2"/>
      </rPr>
      <t>a</t>
    </r>
    <r>
      <rPr>
        <sz val="9"/>
        <color rgb="FF4D4D4D"/>
        <rFont val="Arial"/>
        <family val="2"/>
      </rPr>
      <t xml:space="preserve"> in thousands</t>
    </r>
  </si>
  <si>
    <r>
      <t>Dzieci w przedszkolach (stan na początku roku szkolnego) 
   na 1000 dzieci w wieku 3–6 lat</t>
    </r>
    <r>
      <rPr>
        <vertAlign val="superscript"/>
        <sz val="9"/>
        <color theme="1"/>
        <rFont val="Arial"/>
        <family val="2"/>
      </rPr>
      <t>b</t>
    </r>
  </si>
  <si>
    <r>
      <t>Children in nursery schools (as of beginning of the school year) 
   per 1000 children aged 3–6</t>
    </r>
    <r>
      <rPr>
        <vertAlign val="superscript"/>
        <sz val="9"/>
        <color rgb="FF4D4D4D"/>
        <rFont val="Arial"/>
        <family val="2"/>
      </rPr>
      <t>b</t>
    </r>
  </si>
  <si>
    <r>
      <t>OCHRONA ZDROWIA</t>
    </r>
    <r>
      <rPr>
        <vertAlign val="superscript"/>
        <sz val="9"/>
        <color theme="1"/>
        <rFont val="Arial"/>
        <family val="2"/>
      </rPr>
      <t>c</t>
    </r>
    <r>
      <rPr>
        <sz val="9"/>
        <color theme="1"/>
        <rFont val="Arial"/>
        <family val="2"/>
      </rPr>
      <t xml:space="preserve"> I POMOC SPOŁECZNA    </t>
    </r>
    <r>
      <rPr>
        <sz val="9"/>
        <color rgb="FF4D4D4D"/>
        <rFont val="Arial"/>
        <family val="2"/>
      </rPr>
      <t>HEALTH CARE</t>
    </r>
    <r>
      <rPr>
        <vertAlign val="superscript"/>
        <sz val="9"/>
        <color rgb="FF4D4D4D"/>
        <rFont val="Arial"/>
        <family val="2"/>
      </rPr>
      <t>c</t>
    </r>
    <r>
      <rPr>
        <sz val="9"/>
        <color rgb="FF4D4D4D"/>
        <rFont val="Arial"/>
        <family val="2"/>
      </rPr>
      <t xml:space="preserve"> AND SOCIAL WELFARE</t>
    </r>
  </si>
  <si>
    <r>
      <t>Medical personnel</t>
    </r>
    <r>
      <rPr>
        <vertAlign val="superscript"/>
        <sz val="9"/>
        <color rgb="FF4D4D4D"/>
        <rFont val="Arial"/>
        <family val="2"/>
      </rPr>
      <t>d</t>
    </r>
    <r>
      <rPr>
        <sz val="9"/>
        <color rgb="FF4D4D4D"/>
        <rFont val="Arial"/>
        <family val="2"/>
      </rPr>
      <t xml:space="preserve"> (as of 31 December):</t>
    </r>
  </si>
  <si>
    <r>
      <t>pielęgniarki</t>
    </r>
    <r>
      <rPr>
        <vertAlign val="superscript"/>
        <sz val="9"/>
        <color theme="1"/>
        <rFont val="Arial"/>
        <family val="2"/>
      </rPr>
      <t>e</t>
    </r>
  </si>
  <si>
    <r>
      <t>nurses</t>
    </r>
    <r>
      <rPr>
        <vertAlign val="superscript"/>
        <sz val="9"/>
        <color rgb="FF4D4D4D"/>
        <rFont val="Arial"/>
        <family val="2"/>
      </rPr>
      <t>e</t>
    </r>
  </si>
  <si>
    <r>
      <t>Beds in general hospitals</t>
    </r>
    <r>
      <rPr>
        <vertAlign val="superscript"/>
        <sz val="9"/>
        <color rgb="FF4D4D4D"/>
        <rFont val="Arial"/>
        <family val="2"/>
      </rPr>
      <t>f</t>
    </r>
    <r>
      <rPr>
        <sz val="9"/>
        <color rgb="FF4D4D4D"/>
        <rFont val="Arial"/>
        <family val="2"/>
      </rPr>
      <t xml:space="preserve"> (as of 31 December)
   per 10 thousand population</t>
    </r>
  </si>
  <si>
    <t>Leczeni w szpitalach ogólnych (bez międzyoddziałowego ruchu chorych) na 10 tys. ludności</t>
  </si>
  <si>
    <r>
      <t>Children in nurseries</t>
    </r>
    <r>
      <rPr>
        <vertAlign val="superscript"/>
        <sz val="9"/>
        <color rgb="FF4D4D4D"/>
        <rFont val="Arial"/>
        <family val="2"/>
      </rPr>
      <t>g</t>
    </r>
    <r>
      <rPr>
        <sz val="9"/>
        <color rgb="FF4D4D4D"/>
        <rFont val="Arial"/>
        <family val="2"/>
      </rPr>
      <t xml:space="preserve"> and children’s clubs (as of 31 December) 
   per 1000 children up to age 3</t>
    </r>
    <r>
      <rPr>
        <vertAlign val="superscript"/>
        <sz val="9"/>
        <color rgb="FF4D4D4D"/>
        <rFont val="Arial"/>
        <family val="2"/>
      </rPr>
      <t>h</t>
    </r>
  </si>
  <si>
    <r>
      <t>Widzowie i słuchacze w teatrach i instytucjach muzycznych</t>
    </r>
    <r>
      <rPr>
        <vertAlign val="superscript"/>
        <sz val="9"/>
        <color theme="1"/>
        <rFont val="Arial"/>
        <family val="2"/>
      </rPr>
      <t xml:space="preserve">k </t>
    </r>
    <r>
      <rPr>
        <sz val="9"/>
        <color theme="1"/>
        <rFont val="Arial"/>
        <family val="2"/>
      </rPr>
      <t xml:space="preserve">
   na 1000 ludności</t>
    </r>
  </si>
  <si>
    <r>
      <t>Audience in theatres and music institutions</t>
    </r>
    <r>
      <rPr>
        <vertAlign val="superscript"/>
        <sz val="9"/>
        <color rgb="FF4D4D4D"/>
        <rFont val="Arial"/>
        <family val="2"/>
      </rPr>
      <t xml:space="preserve">k </t>
    </r>
    <r>
      <rPr>
        <sz val="9"/>
        <color rgb="FF4D4D4D"/>
        <rFont val="Arial"/>
        <family val="2"/>
      </rPr>
      <t xml:space="preserve">
   per 1000 population</t>
    </r>
  </si>
  <si>
    <r>
      <t>Tourist accommodation establishments</t>
    </r>
    <r>
      <rPr>
        <vertAlign val="superscript"/>
        <sz val="9"/>
        <color rgb="FF4D4D4D"/>
        <rFont val="Arial"/>
        <family val="2"/>
      </rPr>
      <t>a</t>
    </r>
    <r>
      <rPr>
        <sz val="9"/>
        <color rgb="FF4D4D4D"/>
        <rFont val="Arial"/>
        <family val="2"/>
      </rPr>
      <t xml:space="preserve"> (as of 31 July)</t>
    </r>
  </si>
  <si>
    <r>
      <t>Number of beds</t>
    </r>
    <r>
      <rPr>
        <vertAlign val="superscript"/>
        <sz val="9"/>
        <color rgb="FF4D4D4D"/>
        <rFont val="Arial"/>
        <family val="2"/>
      </rPr>
      <t>a</t>
    </r>
    <r>
      <rPr>
        <sz val="9"/>
        <color rgb="FF4D4D4D"/>
        <rFont val="Arial"/>
        <family val="2"/>
      </rPr>
      <t xml:space="preserve"> (as of 31 July) per 10 thousand population</t>
    </r>
  </si>
  <si>
    <r>
      <t>Korzystający z noclegów</t>
    </r>
    <r>
      <rPr>
        <vertAlign val="superscript"/>
        <sz val="9"/>
        <color theme="1"/>
        <rFont val="Arial"/>
        <family val="2"/>
      </rPr>
      <t>a</t>
    </r>
    <r>
      <rPr>
        <sz val="9"/>
        <color theme="1"/>
        <rFont val="Arial"/>
        <family val="2"/>
      </rPr>
      <t xml:space="preserve"> na 1000 ludności</t>
    </r>
  </si>
  <si>
    <r>
      <t>Tourists accommodated</t>
    </r>
    <r>
      <rPr>
        <vertAlign val="superscript"/>
        <sz val="9"/>
        <color rgb="FF4D4D4D"/>
        <rFont val="Arial"/>
        <family val="2"/>
      </rPr>
      <t>a</t>
    </r>
    <r>
      <rPr>
        <sz val="9"/>
        <color rgb="FF4D4D4D"/>
        <rFont val="Arial"/>
        <family val="2"/>
      </rPr>
      <t xml:space="preserve"> per 1000 population</t>
    </r>
  </si>
  <si>
    <r>
      <t>Sprzedaż produkcji budowlano-montażowej</t>
    </r>
    <r>
      <rPr>
        <vertAlign val="superscript"/>
        <sz val="9"/>
        <rFont val="Arial"/>
        <family val="2"/>
      </rPr>
      <t xml:space="preserve">a </t>
    </r>
    <r>
      <rPr>
        <sz val="9"/>
        <rFont val="Arial"/>
        <family val="2"/>
      </rPr>
      <t>(ceny bieżące):</t>
    </r>
  </si>
  <si>
    <r>
      <t>Sales of construction and assembly production</t>
    </r>
    <r>
      <rPr>
        <vertAlign val="superscript"/>
        <sz val="9"/>
        <color rgb="FF4D4D4D"/>
        <rFont val="Arial"/>
        <family val="2"/>
      </rPr>
      <t xml:space="preserve">a </t>
    </r>
    <r>
      <rPr>
        <sz val="9"/>
        <color rgb="FF4D4D4D"/>
        <rFont val="Arial"/>
        <family val="2"/>
      </rPr>
      <t>(current prices):</t>
    </r>
  </si>
  <si>
    <r>
      <t>Samochody osobowe zarejestrowane</t>
    </r>
    <r>
      <rPr>
        <vertAlign val="superscript"/>
        <sz val="9"/>
        <color theme="1"/>
        <rFont val="Arial"/>
        <family val="2"/>
      </rPr>
      <t>a</t>
    </r>
    <r>
      <rPr>
        <sz val="9"/>
        <color theme="1"/>
        <rFont val="Arial"/>
        <family val="2"/>
      </rPr>
      <t>:</t>
    </r>
  </si>
  <si>
    <r>
      <t>Registered passenger cars</t>
    </r>
    <r>
      <rPr>
        <vertAlign val="superscript"/>
        <sz val="9"/>
        <color rgb="FF4D4D4D"/>
        <rFont val="Arial"/>
        <family val="2"/>
      </rPr>
      <t>a</t>
    </r>
    <r>
      <rPr>
        <sz val="9"/>
        <color rgb="FF4D4D4D"/>
        <rFont val="Arial"/>
        <family val="2"/>
      </rPr>
      <t>:</t>
    </r>
  </si>
  <si>
    <r>
      <t>Placówki pocztowe</t>
    </r>
    <r>
      <rPr>
        <vertAlign val="superscript"/>
        <sz val="9"/>
        <rFont val="Arial"/>
        <family val="2"/>
      </rPr>
      <t>b</t>
    </r>
    <r>
      <rPr>
        <sz val="9"/>
        <rFont val="Arial"/>
        <family val="2"/>
      </rPr>
      <t>:</t>
    </r>
  </si>
  <si>
    <r>
      <t>Postal service offices</t>
    </r>
    <r>
      <rPr>
        <vertAlign val="superscript"/>
        <sz val="9"/>
        <color rgb="FF4D4D4D"/>
        <rFont val="Arial"/>
        <family val="2"/>
      </rPr>
      <t>b</t>
    </r>
    <r>
      <rPr>
        <sz val="9"/>
        <color rgb="FF4D4D4D"/>
        <rFont val="Arial"/>
        <family val="2"/>
      </rPr>
      <t>:</t>
    </r>
  </si>
  <si>
    <r>
      <t>Łącza abonenckie</t>
    </r>
    <r>
      <rPr>
        <vertAlign val="superscript"/>
        <sz val="9"/>
        <rFont val="Arial"/>
        <family val="2"/>
      </rPr>
      <t>c</t>
    </r>
    <r>
      <rPr>
        <sz val="9"/>
        <rFont val="Arial"/>
        <family val="2"/>
      </rPr>
      <t>:</t>
    </r>
  </si>
  <si>
    <r>
      <t>Subscriber lines</t>
    </r>
    <r>
      <rPr>
        <vertAlign val="superscript"/>
        <sz val="9"/>
        <color rgb="FF4D4D4D"/>
        <rFont val="Arial"/>
        <family val="2"/>
      </rPr>
      <t>c</t>
    </r>
    <r>
      <rPr>
        <sz val="9"/>
        <color rgb="FF4D4D4D"/>
        <rFont val="Arial"/>
        <family val="2"/>
      </rPr>
      <t>:</t>
    </r>
  </si>
  <si>
    <r>
      <t>Budżety gmin</t>
    </r>
    <r>
      <rPr>
        <b/>
        <vertAlign val="superscript"/>
        <sz val="9"/>
        <rFont val="Arial"/>
        <family val="2"/>
      </rPr>
      <t>e</t>
    </r>
  </si>
  <si>
    <r>
      <t>Budgets of gminas</t>
    </r>
    <r>
      <rPr>
        <b/>
        <vertAlign val="superscript"/>
        <sz val="9"/>
        <color rgb="FF4D4D4D"/>
        <rFont val="Arial"/>
        <family val="2"/>
      </rPr>
      <t>e</t>
    </r>
  </si>
  <si>
    <r>
      <t>INWESTYCJE. ŚRODKI TRWAŁE</t>
    </r>
    <r>
      <rPr>
        <vertAlign val="superscript"/>
        <sz val="9"/>
        <color theme="1"/>
        <rFont val="Arial"/>
        <family val="2"/>
      </rPr>
      <t>a</t>
    </r>
    <r>
      <rPr>
        <sz val="9"/>
        <color theme="1"/>
        <rFont val="Arial"/>
        <family val="2"/>
      </rPr>
      <t xml:space="preserve">    </t>
    </r>
    <r>
      <rPr>
        <sz val="9"/>
        <color rgb="FF4D4D4D"/>
        <rFont val="Arial"/>
        <family val="2"/>
      </rPr>
      <t>INVESTMENTS. FIXED ASSETS</t>
    </r>
    <r>
      <rPr>
        <vertAlign val="superscript"/>
        <sz val="9"/>
        <color rgb="FF4D4D4D"/>
        <rFont val="Arial"/>
        <family val="2"/>
      </rPr>
      <t>a</t>
    </r>
  </si>
  <si>
    <r>
      <t>Nakłady inwestycyjne</t>
    </r>
    <r>
      <rPr>
        <vertAlign val="superscript"/>
        <sz val="9"/>
        <rFont val="Arial"/>
        <family val="2"/>
      </rPr>
      <t>b</t>
    </r>
    <r>
      <rPr>
        <sz val="9"/>
        <rFont val="Arial"/>
        <family val="2"/>
      </rPr>
      <t xml:space="preserve"> (ceny bieżące):</t>
    </r>
  </si>
  <si>
    <r>
      <t>Investment outlays</t>
    </r>
    <r>
      <rPr>
        <vertAlign val="superscript"/>
        <sz val="9"/>
        <color rgb="FF4D4D4D"/>
        <rFont val="Arial"/>
        <family val="2"/>
      </rPr>
      <t>b</t>
    </r>
    <r>
      <rPr>
        <sz val="9"/>
        <color rgb="FF4D4D4D"/>
        <rFont val="Arial"/>
        <family val="2"/>
      </rPr>
      <t xml:space="preserve"> (current prices):</t>
    </r>
  </si>
  <si>
    <r>
      <t>Gross value of fixed assets</t>
    </r>
    <r>
      <rPr>
        <vertAlign val="superscript"/>
        <sz val="9"/>
        <color rgb="FF4D4D4D"/>
        <rFont val="Arial"/>
        <family val="2"/>
      </rPr>
      <t>c</t>
    </r>
    <r>
      <rPr>
        <sz val="9"/>
        <color rgb="FF4D4D4D"/>
        <rFont val="Arial"/>
        <family val="2"/>
      </rPr>
      <t xml:space="preserve"> (as of 31 December); current book-keeping prices):</t>
    </r>
  </si>
  <si>
    <r>
      <rPr>
        <sz val="9"/>
        <rFont val="Arial"/>
        <family val="2"/>
      </rPr>
      <t>RACHUNKI REGIONALNE</t>
    </r>
    <r>
      <rPr>
        <vertAlign val="superscript"/>
        <sz val="9"/>
        <rFont val="Arial"/>
        <family val="2"/>
      </rPr>
      <t>de</t>
    </r>
    <r>
      <rPr>
        <sz val="9"/>
        <color rgb="FFFF0000"/>
        <rFont val="Arial"/>
        <family val="2"/>
      </rPr>
      <t xml:space="preserve">  </t>
    </r>
    <r>
      <rPr>
        <sz val="9"/>
        <color rgb="FF808080"/>
        <rFont val="Arial"/>
        <family val="2"/>
      </rPr>
      <t xml:space="preserve">  </t>
    </r>
    <r>
      <rPr>
        <sz val="9"/>
        <color rgb="FF4D4D4D"/>
        <rFont val="Arial"/>
        <family val="2"/>
      </rPr>
      <t>REGIONAL ACCOUNTS</t>
    </r>
    <r>
      <rPr>
        <vertAlign val="superscript"/>
        <sz val="9"/>
        <color rgb="FF4D4D4D"/>
        <rFont val="Arial"/>
        <family val="2"/>
      </rPr>
      <t>de</t>
    </r>
  </si>
  <si>
    <t xml:space="preserve">I. WOJEWÓDZTWO NA TLE KRAJU W 2020 R. </t>
  </si>
  <si>
    <t xml:space="preserve">   VOIVODSHIP ON THE BACKGROUND OF THE COUNTRY IN 2020</t>
  </si>
  <si>
    <t>I. WOJEWÓDZTWO NA TLE KRAJU W 2020 R. (dok.)</t>
  </si>
  <si>
    <r>
      <t>Użytki rolne w dobrej kulturze rolnej w tys. ha</t>
    </r>
    <r>
      <rPr>
        <vertAlign val="superscript"/>
        <sz val="9"/>
        <color theme="1"/>
        <rFont val="Arial"/>
        <family val="2"/>
      </rPr>
      <t>f</t>
    </r>
  </si>
  <si>
    <r>
      <t>warzywa gruntowe</t>
    </r>
    <r>
      <rPr>
        <vertAlign val="superscript"/>
        <sz val="9"/>
        <rFont val="Arial"/>
        <family val="2"/>
      </rPr>
      <t>g</t>
    </r>
  </si>
  <si>
    <r>
      <t>Agricultural land in good agricultural condition
   in thousand ha</t>
    </r>
    <r>
      <rPr>
        <vertAlign val="superscript"/>
        <sz val="9"/>
        <color rgb="FF4D4D4D"/>
        <rFont val="Arial"/>
        <family val="2"/>
      </rPr>
      <t>f</t>
    </r>
  </si>
  <si>
    <t>a Zrealizowanej przez podmioty budowlane – według miejsca wykonania robót. b Łącznie z posiadającymi pozwolenia czasowe (na okres 30 dni) wydane w końcu roku. c Dane dotyczą placówek operatora wyznaczonego. d Własne; dane częściowo szacunkowe. e Bez dochodów i wydatków gmin mających również status miasta na prawach powiatu.</t>
  </si>
  <si>
    <t xml:space="preserve">a Realised by construction units – by place of performing works. b Including having temporary permission (for the period of 30 days) issued at the end of the year. 
c Data concern operators of the public telecommunication network. d Own; partly estimated data. e Excluding revenue and expenditure of gminas which are also cities with powiat status. </t>
  </si>
  <si>
    <t>RACHUNKI REGIONALNE W 2019 R.</t>
  </si>
  <si>
    <t>REGIONAL ACCOUNTS IN 2019</t>
  </si>
  <si>
    <t>98.8</t>
  </si>
  <si>
    <t>3.7</t>
  </si>
  <si>
    <r>
      <t>Linie kolejowe eksploatowane normalnotorowe</t>
    </r>
    <r>
      <rPr>
        <vertAlign val="superscript"/>
        <sz val="9"/>
        <rFont val="Arial"/>
        <family val="2"/>
      </rPr>
      <t>c</t>
    </r>
    <r>
      <rPr>
        <sz val="9"/>
        <rFont val="Arial"/>
        <family val="2"/>
      </rPr>
      <t>:</t>
    </r>
  </si>
  <si>
    <r>
      <t>Railway lines operated – standard gauge</t>
    </r>
    <r>
      <rPr>
        <vertAlign val="superscript"/>
        <sz val="9"/>
        <color rgb="FF4D4D4D"/>
        <rFont val="Arial"/>
        <family val="2"/>
      </rPr>
      <t>c</t>
    </r>
    <r>
      <rPr>
        <sz val="9"/>
        <color rgb="FF4D4D4D"/>
        <rFont val="Arial"/>
        <family val="2"/>
      </rPr>
      <t>:</t>
    </r>
  </si>
  <si>
    <t>a Zrealizowanej przez podmioty budowlane – według miejsca wykonywania robót. b W latach 2010 i 2020 dane Powszechnych Spisów Rolnych; w 2020 r. dane wstępne. c Dane dotyczą sieci kolejowej Polskich Kolei Państwowych (PKP) oraz od 2005 r. również innych podmiotów będących zarządcami infrastruktury kolejowej.</t>
  </si>
  <si>
    <t>a Realised by construction units – by place of performing works. b In 2010 and 2020 data of the Agricultural Censuses; for 2020 preliminary data. c Data concern rail network of Polskie Koleje Państwowe (PKP) as well as since 2005 of other entities which are administrators of railway infrastructure.</t>
  </si>
  <si>
    <t xml:space="preserve">bydło </t>
  </si>
  <si>
    <t xml:space="preserve">trzoda chlewna (w 2000 r. – stan w końcu lipca) </t>
  </si>
  <si>
    <t xml:space="preserve">cattle </t>
  </si>
  <si>
    <t xml:space="preserve">pigs (in 2000 – as of the end of July) </t>
  </si>
  <si>
    <t>a Od 2011 r. dotyczy obiektów posiadających 10 i więcej miejsc noclegowych. Od 2016 r. dane opracowano z uwzględnieniem imputacji dla jednostek, które odmówiły udziału w badaniu. b W latach 2010 i 2020 dane Powszechnych Spisów Rolnych; w 2020 r. dane wstępne. c Dotyczy mięsa: wołowego, cielęcego, wieprzowego, baraniego, końskiego, drobiowego, koziego, króliczego i dziczyzny; w wadze poubojowej ciepłej. Od 2018 r. dane nie są  porównywalne z danymi za lata poprzednie z uwagi na zmianę współczynników przeliczeniowych żywca rzeźnego na wagę poubojową ciepłą.</t>
  </si>
  <si>
    <t>a Since 2011, concern establishments 10 and more bed places. Since 2016, data were compiled with consideration imputation for units, which refused to participate in the survey. b In 2010 and 2020 data of the Agricultural Censuses; for 2020 preliminary data. c Concerns meat: beef, veal, pork, mutton, horseflesh, poultry, goat, rabbit and game; in post-slaughter warm weight. Since 2018, data have been incomparable with those for previous years due to the change of conversion rates in post-slaughter warm weight.</t>
  </si>
  <si>
    <r>
      <t>Komunalne oczyszczalnie ścieków</t>
    </r>
    <r>
      <rPr>
        <vertAlign val="superscript"/>
        <sz val="9"/>
        <color theme="1"/>
        <rFont val="Arial"/>
        <family val="2"/>
      </rPr>
      <t xml:space="preserve">a
   </t>
    </r>
    <r>
      <rPr>
        <sz val="9"/>
        <color theme="1"/>
        <rFont val="Arial"/>
        <family val="2"/>
      </rPr>
      <t>(stan w dniu 31 grudnia)</t>
    </r>
  </si>
  <si>
    <t>Ludność (stan w dniu 31 grudnia) w tys.</t>
  </si>
  <si>
    <r>
      <t>Ludność na 1 km</t>
    </r>
    <r>
      <rPr>
        <vertAlign val="superscript"/>
        <sz val="9"/>
        <color theme="1"/>
        <rFont val="Arial"/>
        <family val="2"/>
      </rPr>
      <t>2</t>
    </r>
    <r>
      <rPr>
        <sz val="9"/>
        <color theme="1"/>
        <rFont val="Arial"/>
        <family val="2"/>
      </rPr>
      <t xml:space="preserve"> powierzchni ogólnej
(stan w dniu 31 grudnia)</t>
    </r>
  </si>
  <si>
    <t>Ludność w wieku nieprodukcyjnym 
   na 100 osób w wieku produkcyjnym 
   (stan w dniu 31 grudnia)</t>
  </si>
  <si>
    <r>
      <t>Pracujący</t>
    </r>
    <r>
      <rPr>
        <vertAlign val="superscript"/>
        <sz val="9"/>
        <color theme="1"/>
        <rFont val="Arial"/>
        <family val="2"/>
      </rPr>
      <t>ab</t>
    </r>
    <r>
      <rPr>
        <sz val="9"/>
        <color theme="1"/>
        <rFont val="Arial"/>
        <family val="2"/>
      </rPr>
      <t xml:space="preserve"> (stan w dniu 31 grudnia) w tys.</t>
    </r>
  </si>
  <si>
    <t>Bezrobotni zarejestrowani
   (stan w dniu 31 grudnia) w tys.</t>
  </si>
  <si>
    <r>
      <t>Stopa bezrobocia rejestrowanego</t>
    </r>
    <r>
      <rPr>
        <vertAlign val="superscript"/>
        <sz val="9"/>
        <color theme="1"/>
        <rFont val="Arial"/>
        <family val="2"/>
      </rPr>
      <t>b</t>
    </r>
    <r>
      <rPr>
        <sz val="9"/>
        <color theme="1"/>
        <rFont val="Arial"/>
        <family val="2"/>
      </rPr>
      <t xml:space="preserve"> 
  (stan w dniu 31 grudnia) w %</t>
    </r>
  </si>
  <si>
    <r>
      <t>Zasoby mieszkaniowe</t>
    </r>
    <r>
      <rPr>
        <vertAlign val="superscript"/>
        <sz val="9"/>
        <color theme="1"/>
        <rFont val="Arial"/>
        <family val="2"/>
      </rPr>
      <t>c</t>
    </r>
    <r>
      <rPr>
        <sz val="9"/>
        <color theme="1"/>
        <rFont val="Arial"/>
        <family val="2"/>
      </rPr>
      <t xml:space="preserve"> (stan w dniu 31 grudnia):</t>
    </r>
  </si>
  <si>
    <t>Długość sieci (stan w dniu 31 grudnia) w km:</t>
  </si>
  <si>
    <t>Biblioteki publiczne (łącznie z filiami;
   stan w dniu 31 grudnia)</t>
  </si>
  <si>
    <t>Muzea i oddziały muzealne
   (stan w dniu 31 grudnia)</t>
  </si>
  <si>
    <t>Kina stałe (stan w dniu 31 grudnia)</t>
  </si>
  <si>
    <t>miejsca noclegowe (stan w dniu 31 lipca) w tys.</t>
  </si>
  <si>
    <t>Powierzchnia lasów (stan w dniu 31 grudnia)
   w tys. ha</t>
  </si>
  <si>
    <r>
      <t>Wartość brutto środków trwałych</t>
    </r>
    <r>
      <rPr>
        <vertAlign val="superscript"/>
        <sz val="9"/>
        <rFont val="Arial"/>
        <family val="2"/>
      </rPr>
      <t>b</t>
    </r>
    <r>
      <rPr>
        <sz val="9"/>
        <rFont val="Arial"/>
        <family val="2"/>
      </rPr>
      <t xml:space="preserve"> 
  (stan w dniu 31 grudnia; bieżące ceny 
  ewidencyjne):</t>
    </r>
  </si>
  <si>
    <r>
      <t>Podmioty gospodarki narodowej w rejestrze
   REGON</t>
    </r>
    <r>
      <rPr>
        <vertAlign val="superscript"/>
        <sz val="9"/>
        <rFont val="Arial"/>
        <family val="2"/>
      </rPr>
      <t>d</t>
    </r>
    <r>
      <rPr>
        <sz val="9"/>
        <rFont val="Arial"/>
        <family val="2"/>
      </rPr>
      <t xml:space="preserve"> (stan w dniu 31 grudnia)</t>
    </r>
  </si>
  <si>
    <r>
      <t>Powierzchnia w km</t>
    </r>
    <r>
      <rPr>
        <vertAlign val="superscript"/>
        <sz val="9"/>
        <color theme="1"/>
        <rFont val="Arial"/>
        <family val="2"/>
      </rPr>
      <t>2</t>
    </r>
    <r>
      <rPr>
        <sz val="9"/>
        <color theme="1"/>
        <rFont val="Arial"/>
        <family val="2"/>
      </rPr>
      <t xml:space="preserve"> (stan w dniu 31 grudnia)</t>
    </r>
  </si>
  <si>
    <t>Powierzchnia o szczególnych walorach przyrodniczych 
   prawnie chroniona (stan w dniu 31 grudnia):</t>
  </si>
  <si>
    <t>Ludność (stan w dniu 31 grudnia)</t>
  </si>
  <si>
    <r>
      <t>Ludność na 1 km</t>
    </r>
    <r>
      <rPr>
        <vertAlign val="superscript"/>
        <sz val="9"/>
        <color theme="1"/>
        <rFont val="Arial"/>
        <family val="2"/>
      </rPr>
      <t>2</t>
    </r>
    <r>
      <rPr>
        <sz val="9"/>
        <color theme="1"/>
        <rFont val="Arial"/>
        <family val="2"/>
      </rPr>
      <t xml:space="preserve"> powierzchni ogólnej (stan w dniu 31 grudnia)</t>
    </r>
  </si>
  <si>
    <t>Ludność w wieku (stan w dniu 31 grudnia):</t>
  </si>
  <si>
    <r>
      <t>Pracujący</t>
    </r>
    <r>
      <rPr>
        <vertAlign val="superscript"/>
        <sz val="9"/>
        <color theme="1"/>
        <rFont val="Arial"/>
        <family val="2"/>
      </rPr>
      <t>bc</t>
    </r>
    <r>
      <rPr>
        <sz val="9"/>
        <color theme="1"/>
        <rFont val="Arial"/>
        <family val="2"/>
      </rPr>
      <t xml:space="preserve"> (stan w dniu 31 grudnia):</t>
    </r>
  </si>
  <si>
    <t>Bezrobotni zarejestrowani (stan w dniu 31 grudnia) w tys.</t>
  </si>
  <si>
    <t>W % bezrobotnych zarejestrowanych (stan w dniu 31 grudnia)</t>
  </si>
  <si>
    <t>Bezrobotni zarejestrowani (stan w dniu 31 grudnia) na 1 ofertę pracy</t>
  </si>
  <si>
    <r>
      <t>Stopa bezrobocia rejestrowanego</t>
    </r>
    <r>
      <rPr>
        <vertAlign val="superscript"/>
        <sz val="9"/>
        <color theme="1"/>
        <rFont val="Arial"/>
        <family val="2"/>
      </rPr>
      <t>a</t>
    </r>
    <r>
      <rPr>
        <sz val="9"/>
        <color theme="1"/>
        <rFont val="Arial"/>
        <family val="2"/>
      </rPr>
      <t xml:space="preserve"> (stan w dniu 31 grudnia) w %</t>
    </r>
  </si>
  <si>
    <r>
      <t>Zasoby mieszkaniowe</t>
    </r>
    <r>
      <rPr>
        <vertAlign val="superscript"/>
        <sz val="9"/>
        <color theme="1"/>
        <rFont val="Arial"/>
        <family val="2"/>
      </rPr>
      <t>b</t>
    </r>
    <r>
      <rPr>
        <sz val="9"/>
        <color theme="1"/>
        <rFont val="Arial"/>
        <family val="2"/>
      </rPr>
      <t xml:space="preserve"> (w 2000 r. – zamieszkane; stan w dniu 31 grudnia):</t>
    </r>
  </si>
  <si>
    <t>Długość sieci rozdzielczej (stan w dniu 31 grudnia) w km:</t>
  </si>
  <si>
    <r>
      <t>Pracownicy medyczni</t>
    </r>
    <r>
      <rPr>
        <vertAlign val="superscript"/>
        <sz val="9"/>
        <color theme="1"/>
        <rFont val="Arial"/>
        <family val="2"/>
      </rPr>
      <t>d</t>
    </r>
    <r>
      <rPr>
        <sz val="9"/>
        <color theme="1"/>
        <rFont val="Arial"/>
        <family val="2"/>
      </rPr>
      <t xml:space="preserve"> (stan w dniu 31 grudnia):</t>
    </r>
  </si>
  <si>
    <r>
      <t>Łóżka w szpitalach ogólnych</t>
    </r>
    <r>
      <rPr>
        <vertAlign val="superscript"/>
        <sz val="9"/>
        <color theme="1"/>
        <rFont val="Arial"/>
        <family val="2"/>
      </rPr>
      <t>f</t>
    </r>
    <r>
      <rPr>
        <sz val="9"/>
        <color theme="1"/>
        <rFont val="Arial"/>
        <family val="2"/>
      </rPr>
      <t xml:space="preserve"> (stan w dniu 31 grudnia) 
   na 10 tys. ludności</t>
    </r>
  </si>
  <si>
    <t>Przychodnie (stan w dniu 31 grudnia)</t>
  </si>
  <si>
    <t>Apteki ogólnodostępne (stan w dniu 31 grudnia)</t>
  </si>
  <si>
    <t>Liczba ludności (stan w dniu 31 grudnia) na 1 aptekę ogólnodostępną</t>
  </si>
  <si>
    <r>
      <t>Dzieci w żłobkach</t>
    </r>
    <r>
      <rPr>
        <vertAlign val="superscript"/>
        <sz val="9"/>
        <color theme="1"/>
        <rFont val="Arial"/>
        <family val="2"/>
      </rPr>
      <t xml:space="preserve">g </t>
    </r>
    <r>
      <rPr>
        <sz val="9"/>
        <color theme="1"/>
        <rFont val="Arial"/>
        <family val="2"/>
      </rPr>
      <t>i klubach dziecięcych (stan w dniu 31 grudnia) 
   na 1000 dzieci w wieku</t>
    </r>
    <r>
      <rPr>
        <vertAlign val="superscript"/>
        <sz val="9"/>
        <color theme="1"/>
        <rFont val="Arial"/>
        <family val="2"/>
      </rPr>
      <t>h</t>
    </r>
    <r>
      <rPr>
        <sz val="9"/>
        <color theme="1"/>
        <rFont val="Arial"/>
        <family val="2"/>
      </rPr>
      <t xml:space="preserve"> do lat 3</t>
    </r>
  </si>
  <si>
    <t>Biblioteki publiczne (łącznie z filiami; stan w dniu 31 grudnia)</t>
  </si>
  <si>
    <t>Miejsca w teatrach i instytucjach muzycznych (stan w dniu 31 grudnia) 
   na 1000 ludności</t>
  </si>
  <si>
    <t>Muzea i oddziały muzealne (stan w dniu 31 grudnia)</t>
  </si>
  <si>
    <t>Miejsca na widowni w kinach stałych 
   (stan w dniu 31 grudnia) na 1000 ludności</t>
  </si>
  <si>
    <t>Abonenci (stan w dniu 31 grudnia) na 1000 ludności:</t>
  </si>
  <si>
    <r>
      <t>Obiekty noclegowe turystyki</t>
    </r>
    <r>
      <rPr>
        <vertAlign val="superscript"/>
        <sz val="9"/>
        <color theme="1"/>
        <rFont val="Arial"/>
        <family val="2"/>
      </rPr>
      <t>a</t>
    </r>
    <r>
      <rPr>
        <sz val="9"/>
        <color theme="1"/>
        <rFont val="Arial"/>
        <family val="2"/>
      </rPr>
      <t xml:space="preserve"> (stan w dniu 31 lipca)</t>
    </r>
  </si>
  <si>
    <r>
      <t>Miejsca noclegowe</t>
    </r>
    <r>
      <rPr>
        <vertAlign val="superscript"/>
        <sz val="9"/>
        <color theme="1"/>
        <rFont val="Arial"/>
        <family val="2"/>
      </rPr>
      <t>a</t>
    </r>
    <r>
      <rPr>
        <sz val="9"/>
        <color theme="1"/>
        <rFont val="Arial"/>
        <family val="2"/>
      </rPr>
      <t xml:space="preserve"> (stan w dniu 31 lipca) na 10 tys. ludności</t>
    </r>
  </si>
  <si>
    <t>Powierzchnia gruntów leśnych (stan w dniu 31 grudnia) w tys. ha</t>
  </si>
  <si>
    <t>Powierzchnia lasów (stan w dniu 31 grudnia):</t>
  </si>
  <si>
    <t>Lesistość (stan w dniu 31 grudnia) w %</t>
  </si>
  <si>
    <r>
      <rPr>
        <sz val="9"/>
        <rFont val="Arial"/>
        <family val="2"/>
      </rPr>
      <t xml:space="preserve">TRANSPORT. TELEKOMUNIKACJA – stan w dniu 31 grudnia </t>
    </r>
    <r>
      <rPr>
        <sz val="9"/>
        <color rgb="FF4D4D4D"/>
        <rFont val="Arial"/>
        <family val="2"/>
      </rPr>
      <t xml:space="preserve">  </t>
    </r>
    <r>
      <rPr>
        <sz val="9"/>
        <color theme="1"/>
        <rFont val="Arial"/>
        <family val="2"/>
      </rPr>
      <t xml:space="preserve"> </t>
    </r>
    <r>
      <rPr>
        <sz val="9"/>
        <color rgb="FF4D4D4D"/>
        <rFont val="Arial"/>
        <family val="2"/>
      </rPr>
      <t>TRANSPORT. TELECOMMUNICATIONS – as of 31 December</t>
    </r>
  </si>
  <si>
    <r>
      <t xml:space="preserve">TRANSPORT. TELEKOMUNIKACJA – stan w dniu 31 grudnia (dok.)    </t>
    </r>
    <r>
      <rPr>
        <sz val="9"/>
        <color rgb="FF4D4D4D"/>
        <rFont val="Arial"/>
        <family val="2"/>
      </rPr>
      <t>TRANSPORT. TELECOMMUNICATIONS – as of 31 December (cont.)</t>
    </r>
  </si>
  <si>
    <t>Sklepy (stan w dniu 31 grudnia)</t>
  </si>
  <si>
    <t>Liczba ludności (stan w dniu 31 grudnia) na 1 sklep</t>
  </si>
  <si>
    <r>
      <t>Wartość brutto środków trwałych</t>
    </r>
    <r>
      <rPr>
        <vertAlign val="superscript"/>
        <sz val="9"/>
        <rFont val="Arial"/>
        <family val="2"/>
      </rPr>
      <t>c</t>
    </r>
    <r>
      <rPr>
        <sz val="9"/>
        <rFont val="Arial"/>
        <family val="2"/>
      </rPr>
      <t xml:space="preserve"> (stan w dniu 31 grudnia; 
   bieżące ceny ewidencyjne):</t>
    </r>
  </si>
  <si>
    <r>
      <rPr>
        <sz val="9"/>
        <rFont val="Arial"/>
        <family val="2"/>
      </rPr>
      <t>PODMIOTY GOSPODARKI NARODOWEJ W REJESTRZE REGON</t>
    </r>
    <r>
      <rPr>
        <vertAlign val="superscript"/>
        <sz val="9"/>
        <rFont val="Arial"/>
        <family val="2"/>
      </rPr>
      <t>f</t>
    </r>
    <r>
      <rPr>
        <sz val="9"/>
        <rFont val="Arial"/>
        <family val="2"/>
      </rPr>
      <t xml:space="preserve"> – stan w dniu 31 grudnia</t>
    </r>
    <r>
      <rPr>
        <sz val="9"/>
        <color rgb="FF808080"/>
        <rFont val="Arial"/>
        <family val="2"/>
      </rPr>
      <t xml:space="preserve">  </t>
    </r>
    <r>
      <rPr>
        <sz val="9"/>
        <color rgb="FFFF0000"/>
        <rFont val="Arial"/>
        <family val="2"/>
      </rPr>
      <t xml:space="preserve">  </t>
    </r>
    <r>
      <rPr>
        <sz val="9"/>
        <color rgb="FF4D4D4D"/>
        <rFont val="Arial"/>
        <family val="2"/>
      </rPr>
      <t>ENTITIES OF THE NATIONAL ECONOMY IN THE REGON REGISTER</t>
    </r>
    <r>
      <rPr>
        <vertAlign val="superscript"/>
        <sz val="9"/>
        <color rgb="FF4D4D4D"/>
        <rFont val="Arial"/>
        <family val="2"/>
      </rPr>
      <t>f</t>
    </r>
    <r>
      <rPr>
        <sz val="9"/>
        <color rgb="FF4D4D4D"/>
        <rFont val="Arial"/>
        <family val="2"/>
      </rPr>
      <t xml:space="preserve"> – as of 31 December</t>
    </r>
  </si>
  <si>
    <r>
      <t>żywca rzeźnego w przeliczeniu na mięso (łącznie z tłuszczami i podrobami)</t>
    </r>
    <r>
      <rPr>
        <vertAlign val="superscript"/>
        <sz val="9"/>
        <rFont val="Arial"/>
        <family val="2"/>
      </rPr>
      <t>c</t>
    </r>
    <r>
      <rPr>
        <sz val="9"/>
        <rFont val="Arial"/>
        <family val="2"/>
      </rPr>
      <t xml:space="preserve"> w kg</t>
    </r>
  </si>
  <si>
    <r>
      <t>of animals for slaughter in terms of meat (including fats and pluck)</t>
    </r>
    <r>
      <rPr>
        <vertAlign val="superscript"/>
        <sz val="9"/>
        <color rgb="FF4D4D4D"/>
        <rFont val="Arial"/>
        <family val="2"/>
      </rPr>
      <t>c</t>
    </r>
    <r>
      <rPr>
        <sz val="9"/>
        <color rgb="FF4D4D4D"/>
        <rFont val="Arial"/>
        <family val="2"/>
      </rPr>
      <t xml:space="preserve"> in kg</t>
    </r>
  </si>
  <si>
    <r>
      <t>ogólnokształcących artystycznych</t>
    </r>
    <r>
      <rPr>
        <vertAlign val="superscript"/>
        <sz val="9"/>
        <color theme="1"/>
        <rFont val="Arial"/>
        <family val="2"/>
      </rPr>
      <t>h</t>
    </r>
  </si>
  <si>
    <r>
      <t>branżowych I stopnia</t>
    </r>
    <r>
      <rPr>
        <vertAlign val="superscript"/>
        <sz val="9"/>
        <color theme="1"/>
        <rFont val="Arial"/>
        <family val="2"/>
      </rPr>
      <t>def</t>
    </r>
  </si>
  <si>
    <r>
      <t>liceach ogólnokształcących</t>
    </r>
    <r>
      <rPr>
        <vertAlign val="superscript"/>
        <sz val="9"/>
        <color theme="1"/>
        <rFont val="Arial"/>
        <family val="2"/>
      </rPr>
      <t>g</t>
    </r>
  </si>
  <si>
    <r>
      <t>technikach</t>
    </r>
    <r>
      <rPr>
        <vertAlign val="superscript"/>
        <sz val="9"/>
        <color theme="1"/>
        <rFont val="Arial"/>
        <family val="2"/>
      </rPr>
      <t>h</t>
    </r>
  </si>
  <si>
    <r>
      <t>ogólnokształcących</t>
    </r>
    <r>
      <rPr>
        <vertAlign val="superscript"/>
        <sz val="9"/>
        <color theme="1"/>
        <rFont val="Arial"/>
        <family val="2"/>
      </rPr>
      <t xml:space="preserve"> </t>
    </r>
    <r>
      <rPr>
        <sz val="9"/>
        <color theme="1"/>
        <rFont val="Arial"/>
        <family val="2"/>
      </rPr>
      <t>artystycznych</t>
    </r>
    <r>
      <rPr>
        <vertAlign val="superscript"/>
        <sz val="9"/>
        <color theme="1"/>
        <rFont val="Arial"/>
        <family val="2"/>
      </rPr>
      <t>i</t>
    </r>
  </si>
  <si>
    <r>
      <t>Absolwenci branżowych szkół I stopnia</t>
    </r>
    <r>
      <rPr>
        <vertAlign val="superscript"/>
        <sz val="9"/>
        <color theme="1"/>
        <rFont val="Arial"/>
        <family val="2"/>
      </rPr>
      <t>d</t>
    </r>
    <r>
      <rPr>
        <sz val="9"/>
        <color theme="1"/>
        <rFont val="Arial"/>
        <family val="2"/>
      </rPr>
      <t>, liceów ogólnokształcących, 
   techników oraz ogólnokształcących artystycznych dających uprawnienia
    zawodowe</t>
    </r>
    <r>
      <rPr>
        <vertAlign val="superscript"/>
        <sz val="9"/>
        <color theme="1"/>
        <rFont val="Arial"/>
        <family val="2"/>
      </rPr>
      <t>eghkl</t>
    </r>
    <r>
      <rPr>
        <sz val="9"/>
        <color theme="1"/>
        <rFont val="Arial"/>
        <family val="2"/>
      </rPr>
      <t xml:space="preserve"> (bez szkół dla dorosłych) na 1000 ludności</t>
    </r>
  </si>
  <si>
    <r>
      <t>Studenci uczelni</t>
    </r>
    <r>
      <rPr>
        <vertAlign val="superscript"/>
        <sz val="9"/>
        <color theme="1"/>
        <rFont val="Arial"/>
        <family val="2"/>
      </rPr>
      <t xml:space="preserve">m </t>
    </r>
    <r>
      <rPr>
        <sz val="9"/>
        <color theme="1"/>
        <rFont val="Arial"/>
        <family val="2"/>
      </rPr>
      <t>(stan w dniu 31 grudnia; w latach 2000–2017 
   – stan w dniu 30 listopada) w tys.</t>
    </r>
  </si>
  <si>
    <r>
      <t>Absolwenci szkół dla dorosłych</t>
    </r>
    <r>
      <rPr>
        <vertAlign val="superscript"/>
        <sz val="9"/>
        <color theme="1"/>
        <rFont val="Arial"/>
        <family val="2"/>
      </rPr>
      <t>k</t>
    </r>
    <r>
      <rPr>
        <sz val="9"/>
        <color theme="1"/>
        <rFont val="Arial"/>
        <family val="2"/>
      </rPr>
      <t xml:space="preserve"> w tys.</t>
    </r>
  </si>
  <si>
    <r>
      <t>Graduates of schools for adults</t>
    </r>
    <r>
      <rPr>
        <vertAlign val="superscript"/>
        <sz val="9"/>
        <color rgb="FF4D4D4D"/>
        <rFont val="Arial"/>
        <family val="2"/>
      </rPr>
      <t>k</t>
    </r>
    <r>
      <rPr>
        <sz val="9"/>
        <color rgb="FF4D4D4D"/>
        <rFont val="Arial"/>
        <family val="2"/>
      </rPr>
      <t xml:space="preserve"> in thousands</t>
    </r>
  </si>
  <si>
    <r>
      <t>stage I sectoral vocational</t>
    </r>
    <r>
      <rPr>
        <vertAlign val="superscript"/>
        <sz val="9"/>
        <color rgb="FF4D4D4D"/>
        <rFont val="Arial"/>
        <family val="2"/>
      </rPr>
      <t>def</t>
    </r>
  </si>
  <si>
    <r>
      <t>general secondary</t>
    </r>
    <r>
      <rPr>
        <vertAlign val="superscript"/>
        <sz val="9"/>
        <color rgb="FF4D4D4D"/>
        <rFont val="Arial"/>
        <family val="2"/>
      </rPr>
      <t>g</t>
    </r>
  </si>
  <si>
    <t>technical secondaryh</t>
  </si>
  <si>
    <r>
      <t>general art.</t>
    </r>
    <r>
      <rPr>
        <vertAlign val="superscript"/>
        <sz val="9"/>
        <color rgb="FF4D4D4D"/>
        <rFont val="Arial"/>
        <family val="2"/>
      </rPr>
      <t>i</t>
    </r>
  </si>
  <si>
    <r>
      <t>Graduates of stage I sectoral vocational</t>
    </r>
    <r>
      <rPr>
        <vertAlign val="superscript"/>
        <sz val="9"/>
        <color rgb="FF4D4D4D"/>
        <rFont val="Arial"/>
        <family val="2"/>
      </rPr>
      <t>d</t>
    </r>
    <r>
      <rPr>
        <sz val="9"/>
        <color rgb="FF4D4D4D"/>
        <rFont val="Arial"/>
        <family val="2"/>
      </rPr>
      <t>, general and technical secondary 
   as well as general art leading to professional certification 
   schools</t>
    </r>
    <r>
      <rPr>
        <vertAlign val="superscript"/>
        <sz val="9"/>
        <color rgb="FF4D4D4D"/>
        <rFont val="Arial"/>
        <family val="2"/>
      </rPr>
      <t>eghkl</t>
    </r>
    <r>
      <rPr>
        <sz val="9"/>
        <color rgb="FF4D4D4D"/>
        <rFont val="Arial"/>
        <family val="2"/>
      </rPr>
      <t xml:space="preserve"> (excluding schools for adults) per 1000 population</t>
    </r>
  </si>
  <si>
    <r>
      <t>Students of higher education institutions</t>
    </r>
    <r>
      <rPr>
        <vertAlign val="superscript"/>
        <sz val="9"/>
        <color rgb="FF4D4D4D"/>
        <rFont val="Arial"/>
        <family val="2"/>
      </rPr>
      <t xml:space="preserve">m </t>
    </r>
    <r>
      <rPr>
        <sz val="9"/>
        <color rgb="FF4D4D4D"/>
        <rFont val="Arial"/>
        <family val="2"/>
      </rPr>
      <t>(as of 31 December; 
   in years 2000–2017 – as of 30 November) in thousands</t>
    </r>
  </si>
  <si>
    <r>
      <t>Graduates of higher education institutions</t>
    </r>
    <r>
      <rPr>
        <vertAlign val="superscript"/>
        <sz val="9"/>
        <color rgb="FF4D4D4D"/>
        <rFont val="Arial"/>
        <family val="2"/>
      </rPr>
      <t xml:space="preserve">mn </t>
    </r>
    <r>
      <rPr>
        <sz val="9"/>
        <color rgb="FF4D4D4D"/>
        <rFont val="Arial"/>
        <family val="2"/>
      </rPr>
      <t>in thousands</t>
    </r>
  </si>
  <si>
    <t>•</t>
  </si>
  <si>
    <t>a Od 2008 r. łącznie z – nieuwzględnionymi w podziale według rodzaju placówek – zespołami wychowania przedszkolnego i punktami przedszkolnymi. Łącznie z dziećmi przebywającymi przez cały rok szkolny w placówkach wykonujących działalność leczniczą (do 2011 r. określanych jako zakłady opieki zdrowotnej). b W 2015 r. do przeliczeń wskaźnika użyto liczbę dzieci w grupie wieku 3–5 lat. c Od 2012 r. łącznie z danymi o placówkach podległych resortom obrony narodowej, spraw wewnętrznych i administracji oraz do 2011 r. Agencji Bezpieczeństwa Wewnętrznego. d Od 2005 r. pracujący bezpośrednio z pacjentem; od 2006 r. łącznie z osobami, dla których głównym miejscem pracy jest praktyka lekarska i pielęgniarska. e Łącznie z magistrami pielęgniarstwa. f Bez miejsc dziennych na oddziałach szpitalnych; od 2008 r. łącznie z łóżkami i inkubatorami dla noworodków. g Łącznie z oddziałami żłobkowymi. h Do 2010 r. bez klubów dziecięcych. i Od 2015 r. łącznie z wypożyczeniami międzybibliotecznymi. k Dane dotyczą działalności prowadzonej na terenie województwa, łącznie z imprezami organizowanymi w plenerze.</t>
  </si>
  <si>
    <r>
      <t>Absolwenci uczelni</t>
    </r>
    <r>
      <rPr>
        <vertAlign val="superscript"/>
        <sz val="9"/>
        <color theme="1"/>
        <rFont val="Arial"/>
        <family val="2"/>
      </rPr>
      <t>mn</t>
    </r>
    <r>
      <rPr>
        <sz val="9"/>
        <color theme="1"/>
        <rFont val="Arial"/>
        <family val="2"/>
      </rPr>
      <t xml:space="preserve"> w tys.</t>
    </r>
  </si>
  <si>
    <t>Użytki rolne (stan w czerwcu) w tys. ha</t>
  </si>
  <si>
    <r>
      <t>97,4</t>
    </r>
    <r>
      <rPr>
        <vertAlign val="superscript"/>
        <sz val="9"/>
        <color theme="1"/>
        <rFont val="Arial"/>
        <family val="2"/>
      </rPr>
      <t>b</t>
    </r>
  </si>
  <si>
    <r>
      <t>592,1</t>
    </r>
    <r>
      <rPr>
        <vertAlign val="superscript"/>
        <sz val="9"/>
        <color theme="1"/>
        <rFont val="Arial"/>
        <family val="2"/>
      </rPr>
      <t>b</t>
    </r>
  </si>
  <si>
    <r>
      <t>1016,6</t>
    </r>
    <r>
      <rPr>
        <vertAlign val="superscript"/>
        <sz val="9"/>
        <color theme="1"/>
        <rFont val="Arial"/>
        <family val="2"/>
      </rPr>
      <t>b</t>
    </r>
  </si>
  <si>
    <r>
      <t>98,8</t>
    </r>
    <r>
      <rPr>
        <vertAlign val="superscript"/>
        <sz val="9"/>
        <color theme="1"/>
        <rFont val="Arial"/>
        <family val="2"/>
      </rPr>
      <t>b</t>
    </r>
  </si>
  <si>
    <r>
      <t>633,7</t>
    </r>
    <r>
      <rPr>
        <vertAlign val="superscript"/>
        <sz val="9"/>
        <color theme="1"/>
        <rFont val="Arial"/>
        <family val="2"/>
      </rPr>
      <t>b</t>
    </r>
  </si>
  <si>
    <r>
      <t>69,5</t>
    </r>
    <r>
      <rPr>
        <vertAlign val="superscript"/>
        <sz val="9"/>
        <color theme="1"/>
        <rFont val="Arial"/>
        <family val="2"/>
      </rPr>
      <t>b</t>
    </r>
  </si>
  <si>
    <r>
      <t>1,8</t>
    </r>
    <r>
      <rPr>
        <vertAlign val="superscript"/>
        <sz val="9"/>
        <color theme="1"/>
        <rFont val="Arial"/>
        <family val="2"/>
      </rPr>
      <t>b</t>
    </r>
  </si>
  <si>
    <r>
      <t>0,6</t>
    </r>
    <r>
      <rPr>
        <vertAlign val="superscript"/>
        <sz val="9"/>
        <color theme="1"/>
        <rFont val="Arial"/>
        <family val="2"/>
      </rPr>
      <t>b</t>
    </r>
  </si>
  <si>
    <r>
      <t>0,7</t>
    </r>
    <r>
      <rPr>
        <vertAlign val="superscript"/>
        <sz val="9"/>
        <color theme="1"/>
        <rFont val="Arial"/>
        <family val="2"/>
      </rPr>
      <t>b</t>
    </r>
  </si>
  <si>
    <r>
      <t>50,5</t>
    </r>
    <r>
      <rPr>
        <vertAlign val="superscript"/>
        <sz val="9"/>
        <color theme="1"/>
        <rFont val="Arial"/>
        <family val="2"/>
      </rPr>
      <t>b</t>
    </r>
  </si>
  <si>
    <r>
      <t>53,7</t>
    </r>
    <r>
      <rPr>
        <vertAlign val="superscript"/>
        <sz val="9"/>
        <color theme="1"/>
        <rFont val="Arial"/>
        <family val="2"/>
      </rPr>
      <t>b</t>
    </r>
  </si>
  <si>
    <r>
      <t>Zużycie nawozów w przeliczeniu na czysty składnik na 1 ha 
   użytków rolnych</t>
    </r>
    <r>
      <rPr>
        <vertAlign val="superscript"/>
        <sz val="9"/>
        <rFont val="Arial"/>
        <family val="2"/>
      </rPr>
      <t xml:space="preserve"> </t>
    </r>
    <r>
      <rPr>
        <sz val="9"/>
        <rFont val="Arial"/>
        <family val="2"/>
      </rPr>
      <t>w kg:</t>
    </r>
  </si>
  <si>
    <r>
      <t>109,1</t>
    </r>
    <r>
      <rPr>
        <vertAlign val="superscript"/>
        <sz val="9"/>
        <color theme="1"/>
        <rFont val="Arial"/>
        <family val="2"/>
      </rPr>
      <t>b</t>
    </r>
  </si>
  <si>
    <r>
      <t>42,0</t>
    </r>
    <r>
      <rPr>
        <vertAlign val="superscript"/>
        <sz val="9"/>
        <color theme="1"/>
        <rFont val="Arial"/>
        <family val="2"/>
      </rPr>
      <t>b</t>
    </r>
  </si>
  <si>
    <r>
      <t>111,4</t>
    </r>
    <r>
      <rPr>
        <vertAlign val="superscript"/>
        <sz val="9"/>
        <color theme="1"/>
        <rFont val="Arial"/>
        <family val="2"/>
      </rPr>
      <t>b</t>
    </r>
  </si>
  <si>
    <r>
      <t>89,9</t>
    </r>
    <r>
      <rPr>
        <vertAlign val="superscript"/>
        <sz val="9"/>
        <color theme="1"/>
        <rFont val="Arial"/>
        <family val="2"/>
      </rPr>
      <t>b</t>
    </r>
  </si>
  <si>
    <t>Consumption of fertilizers in terms of pure ingredient 
   per 1 ha of agricultural land in kg:</t>
  </si>
  <si>
    <t>Livestock (as of June)  per 100 ha of agricultural land in heads:</t>
  </si>
  <si>
    <t>Agricultural land (as of June) in thousand ha</t>
  </si>
  <si>
    <t>Sown area (as of June) in thousand ha</t>
  </si>
  <si>
    <t>Ciągniki rolnicze w tys. szt.</t>
  </si>
  <si>
    <t>Agricultural tractors in thousand units</t>
  </si>
  <si>
    <t>a Według faktycznego miejsca pracy i rodzaju działalności. b Dane opracowano z uwzględnieniem pracujących w gospodarstwach indywidualnych w rolnictwie wyszacowanych przy uwzględnieniu wyników Powszechnego Spisu Rolnego 2010. c Na podstawie bilansu. d Łącznie z kolektorami. e Patrz uwagi ogólne działu „Edukacja i wychowanie”, ust. 1 i 2 na str. 183. f Bez szkół dla dorosłych, z wyjątkiem szkół policealnych. g Łącznie z uczniami branżowych szkół II stopnia oraz uczniami szkół specjalnych przysposabiających do pracy. h Dających uprawnienia zawodowe. i Łącznie z dziećmi przebywającymi przez cały rok szkolny w placówkach wykonujących działalność leczniczą.</t>
  </si>
  <si>
    <t xml:space="preserve">a Łącznie z danymi o placówkach podległych resortom obrony narodowej oraz spraw wewnętrznych i administracji. b Dane dotyczą pracujących bezpośrednio z pacjentem, tj. bez osób, dla których głównym miejscem pracy jest uczelnia, jednostka administracji państwowej lub samorządu terytorialnego albo NFZ. c Łącznie z magistrami pielęgniarstwa. d Patrz uwagi ogólne do działu „Ochrona zdrowia i pomoc społeczna”, ust. 2 na str. 184. e Dotyczy obiektów posiadających 10 i więcej miejsc noclegowych. Dane opracowano z uwzględnieniem imputacji dla jednostek, które odmówiły udziału w badaniu. f Dane wstepne Powszechnego Spisu Rolnego. g Łącznie z ogrodami przydomowymi; dane według szacunków. </t>
  </si>
  <si>
    <t xml:space="preserve">a Data include health care units subordinated to the Ministry of National Defence as well as the Ministry of the Interior and Administration. b Data concern working directly with a patient, i.e., excluding persons for whom the primary workplace is university, units of state or local government administration and National Health Fund. c Including master nurses. d See general notes to the chapter “Health care and social welfare”, item 2 on page 184. e Concern establishments possessing 10 and more bed places. Data were compiled with consideration imputation for units, which refused to participate in the survey. f Preliminary data of the Agricultural Census. g Including kitchen gardens; data based on estimation. </t>
  </si>
  <si>
    <t xml:space="preserve">a Dane za 2000 r. nieporównywalne w związku z nowelizacją w 2002 r. ustawy o rachunkowości. b Według lokalizacji inwestycji. c Według siedziby jednostki lokalnej rodzaju działalności. d W rubryce dla 2020 r. dane dotyczą 2019 r. e Patrz uwagi ogólne do działu „Rachunki regionalne”, ust. 13 na str. 197. f Bez osób prowadzących gospodarstwa indywidualne w rolnictwie. </t>
  </si>
  <si>
    <t xml:space="preserve">a Data for 2000 are not comparable due to amendments in 2002 of The Accounting Act. b According to investment location. c According to the abode of local kind-of-activity unit. d In the column for 2020, data concern 2019. e See general notes to the chapter "Regional accounts", item 13 on page 197. f Excluding persons tending private farms in agriculture. </t>
  </si>
  <si>
    <r>
      <t>1001,0</t>
    </r>
    <r>
      <rPr>
        <vertAlign val="superscript"/>
        <sz val="9"/>
        <color theme="1"/>
        <rFont val="Arial"/>
        <family val="2"/>
      </rPr>
      <t>b</t>
    </r>
  </si>
  <si>
    <t>Powierzchnia zasiewów (stan w czerwcu) w tys. ha</t>
  </si>
  <si>
    <r>
      <t>43,5</t>
    </r>
    <r>
      <rPr>
        <vertAlign val="superscript"/>
        <sz val="9"/>
        <color theme="1"/>
        <rFont val="Arial"/>
        <family val="2"/>
      </rPr>
      <t>b</t>
    </r>
  </si>
  <si>
    <r>
      <t>66,9</t>
    </r>
    <r>
      <rPr>
        <vertAlign val="superscript"/>
        <sz val="9"/>
        <color theme="1"/>
        <rFont val="Arial"/>
        <family val="2"/>
      </rPr>
      <t>b</t>
    </r>
  </si>
  <si>
    <r>
      <t>54,6</t>
    </r>
    <r>
      <rPr>
        <vertAlign val="superscript"/>
        <sz val="9"/>
        <color theme="1"/>
        <rFont val="Arial"/>
        <family val="2"/>
      </rPr>
      <t>b</t>
    </r>
  </si>
  <si>
    <r>
      <t>0,9</t>
    </r>
    <r>
      <rPr>
        <vertAlign val="superscript"/>
        <sz val="9"/>
        <color theme="1"/>
        <rFont val="Arial"/>
        <family val="2"/>
      </rPr>
      <t>b</t>
    </r>
  </si>
  <si>
    <t>basic cereals (including cereal mixtures)</t>
  </si>
  <si>
    <r>
      <t>field vegetables</t>
    </r>
    <r>
      <rPr>
        <vertAlign val="superscript"/>
        <sz val="9"/>
        <color rgb="FF4D4D4D"/>
        <rFont val="Arial"/>
        <family val="2"/>
      </rPr>
      <t>g</t>
    </r>
  </si>
  <si>
    <t>Zwierzęta gospodarskie (stan w czerwcu) na 100 ha użytków rolnych w szt.:</t>
  </si>
  <si>
    <t>a W 2000 r. bez gospodarstw domowych, których głównym źródłem utrzymania był dochód z użytkowanego gospodarstwa indywidualnego w rolnictwie. b Bez szkół dla dorosłych, z wyjątkiem szkół policealnych. c Bez dzieci w wieku 6 lat objętych edukacją w placówkach wychowania przedszkolnego. d Do roku szkolnego 2016/17 zasadnicze szkoły zawodowe. e–h Łącznie ze szkołami: e – od roku szkolnego 2004/05 specjalnymi przysposabiającymi do pracy, f – branżowymi II stopnia - w 2020 r. 9 uczniów, g – z uzupełniającymi liceami ogólnokształcącymi (w latach szkolnych 2004/05–2012/13 – uczniowie, 2005/06–2012/13 – absolwenci), h – z uzupełniającymi technikami (w latach szkolnych 2004/05–2013/14 – uczniowie, 2006/07–2013/14 – absolwenci). i Dające uprawnienia zawodowe. k Z poprzedniego roku szkolnego. l Łącznie z liceami profilowanymi w latach szkolnych 2004/05–2013/14. m Łącznie z filiami uczelni mających siedzibę jednostki macierzystej poza województwem pomorskim; bez szkół resortu obrony narodowej oraz resortu spraw wewnętrznych i administracji; bez cudzoziemców. n  W latach 2005–2018 – z poprzedniego roku akademickiego, a w 2000 r. i od 2019 r.– z roku kalendarzowego.</t>
  </si>
  <si>
    <t>a In 2000, excluding households, whose the main source of maintenance was income from a private farm in agriculture. b Excluding schools for adults, except post-secondary schools. c Excluding children aged 6 attending pre-primary education establishments. d Until the 2016/17 school year, basic vocational schools. e–h Including schools: e – since the 2004/05 school year special job-training schools, f – stage II sectoral vocational - in 2020 9 students, g – supplementary general secondary schools (in the 2004/05–2012/13 school years – students, 2005/06–2012/13 – graduates), h – supplementary technical secondary schools (in the 2004/05–2013/14 school years – students, 2006/07–2013/14 – graduates). i Leading to professional certification. k From the previous school year. l Including specialised secondary schools in the 2004/05–2013/14 school years. m Including branches of higher education institutions seated outside the territory of Pomorskie Voivodship; excluding higher education institutions of the Ministry of National Defence and the Ministry of the Interior and Administration; excluding foreigners. n 2005–2018 – from the previous academic year, and in 2000 and since 2019 – from the calendar year.</t>
  </si>
  <si>
    <t xml:space="preserve">a By actual workplace and kind of activity. b Data are compiled considering employed persons on private farms in agriculture estimated using the results of the Agricultural Census 2010. c Based of balance. d Including collectors. e See general notes to the chapter “Education”, item 1 and 2 on page 183. f Excluding schools for adult, except post-secondary schools. g Including students of stage II sectoral vocational schools and students of special job-training schools. h Leading to professional certification. i Including the children attending for all school year in the units performing health care activities.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</si>
</sst>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15]General"/>
  </numFmts>
  <fonts count="59">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8"/>
      <color theme="1"/>
      <name val="Arial"/>
      <family val="2"/>
    </font>
    <font>
      <vertAlign val="superscript"/>
      <sz val="9"/>
      <color theme="1"/>
      <name val="Arial"/>
      <family val="2"/>
    </font>
    <font>
      <sz val="9"/>
      <color theme="0" tint="-0.4999699890613556"/>
      <name val="Arial"/>
      <family val="2"/>
    </font>
    <font>
      <sz val="8"/>
      <color theme="0" tint="-0.4999699890613556"/>
      <name val="Arial"/>
      <family val="2"/>
    </font>
    <font>
      <b/>
      <sz val="9"/>
      <color theme="1"/>
      <name val="Arial"/>
      <family val="2"/>
    </font>
    <font>
      <sz val="9"/>
      <color rgb="FF808080"/>
      <name val="Arial"/>
      <family val="2"/>
    </font>
    <font>
      <sz val="9"/>
      <name val="Arial"/>
      <family val="2"/>
    </font>
    <font>
      <sz val="9"/>
      <color rgb="FFFF0000"/>
      <name val="Arial"/>
      <family val="2"/>
    </font>
    <font>
      <b/>
      <sz val="14"/>
      <name val="Arial"/>
      <family val="2"/>
    </font>
    <font>
      <sz val="11"/>
      <name val="Arial"/>
      <family val="2"/>
    </font>
    <font>
      <u val="single"/>
      <sz val="10"/>
      <color indexed="12"/>
      <name val="Arial"/>
      <family val="2"/>
    </font>
    <font>
      <sz val="14"/>
      <color rgb="FF4D4D4D"/>
      <name val="Arial"/>
      <family val="2"/>
    </font>
    <font>
      <sz val="10"/>
      <color rgb="FF4D4D4D"/>
      <name val="Arial"/>
      <family val="2"/>
    </font>
    <font>
      <u val="single"/>
      <sz val="14"/>
      <color rgb="FF4D4D4D"/>
      <name val="Arial"/>
      <family val="2"/>
    </font>
    <font>
      <b/>
      <sz val="11"/>
      <name val="Arial"/>
      <family val="2"/>
    </font>
    <font>
      <sz val="11"/>
      <color rgb="FF4D4D4D"/>
      <name val="Arial"/>
      <family val="2"/>
    </font>
    <font>
      <u val="single"/>
      <sz val="10"/>
      <name val="Arial"/>
      <family val="2"/>
    </font>
    <font>
      <b/>
      <sz val="9"/>
      <color indexed="8"/>
      <name val="Arial"/>
      <family val="2"/>
    </font>
    <font>
      <sz val="9"/>
      <color indexed="8"/>
      <name val="Arial"/>
      <family val="2"/>
    </font>
    <font>
      <i/>
      <sz val="9"/>
      <color indexed="8"/>
      <name val="Arial"/>
      <family val="2"/>
    </font>
    <font>
      <i/>
      <sz val="9"/>
      <color theme="1"/>
      <name val="Arial"/>
      <family val="2"/>
    </font>
    <font>
      <vertAlign val="superscript"/>
      <sz val="9"/>
      <name val="Arial"/>
      <family val="2"/>
    </font>
    <font>
      <i/>
      <sz val="9"/>
      <color theme="0" tint="-0.4999699890613556"/>
      <name val="Arial"/>
      <family val="2"/>
    </font>
    <font>
      <sz val="8"/>
      <name val="Arial"/>
      <family val="2"/>
    </font>
    <font>
      <i/>
      <sz val="9"/>
      <color rgb="FFFF0000"/>
      <name val="Arial"/>
      <family val="2"/>
    </font>
    <font>
      <sz val="9"/>
      <color rgb="FF00B0F0"/>
      <name val="Arial"/>
      <family val="2"/>
    </font>
    <font>
      <sz val="11"/>
      <name val="Calibri"/>
      <family val="2"/>
      <scheme val="minor"/>
    </font>
    <font>
      <sz val="12"/>
      <name val="Arial"/>
      <family val="2"/>
    </font>
    <font>
      <sz val="12"/>
      <color rgb="FF4D4D4D"/>
      <name val="Arial"/>
      <family val="2"/>
    </font>
    <font>
      <b/>
      <sz val="9"/>
      <name val="Arial"/>
      <family val="2"/>
    </font>
    <font>
      <sz val="9"/>
      <color theme="1"/>
      <name val="Calibri"/>
      <family val="2"/>
      <scheme val="minor"/>
    </font>
    <font>
      <b/>
      <vertAlign val="superscript"/>
      <sz val="9"/>
      <name val="Arial"/>
      <family val="2"/>
    </font>
    <font>
      <sz val="9"/>
      <color rgb="FF4D4D4D"/>
      <name val="Arial"/>
      <family val="2"/>
    </font>
    <font>
      <sz val="8"/>
      <color rgb="FF4D4D4D"/>
      <name val="Arial"/>
      <family val="2"/>
    </font>
    <font>
      <vertAlign val="superscript"/>
      <sz val="9"/>
      <color rgb="FF4D4D4D"/>
      <name val="Arial"/>
      <family val="2"/>
    </font>
    <font>
      <b/>
      <sz val="9"/>
      <color rgb="FF4D4D4D"/>
      <name val="Arial"/>
      <family val="2"/>
    </font>
    <font>
      <i/>
      <sz val="9"/>
      <color rgb="FF4D4D4D"/>
      <name val="Arial"/>
      <family val="2"/>
    </font>
    <font>
      <b/>
      <vertAlign val="superscript"/>
      <sz val="9"/>
      <color rgb="FF4D4D4D"/>
      <name val="Arial"/>
      <family val="2"/>
    </font>
    <font>
      <sz val="11"/>
      <color rgb="FF000000"/>
      <name val="Calibri"/>
      <family val="2"/>
    </font>
    <font>
      <sz val="10"/>
      <color rgb="FF00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style="thin"/>
      <top/>
      <bottom/>
    </border>
    <border>
      <left/>
      <right style="thin"/>
      <top style="thin"/>
      <bottom style="thin"/>
    </border>
    <border>
      <left style="thin"/>
      <right/>
      <top style="thin"/>
      <bottom style="thin"/>
    </border>
    <border>
      <left style="thin"/>
      <right/>
      <top/>
      <bottom/>
    </border>
    <border>
      <left style="thin">
        <color rgb="FF000000"/>
      </left>
      <right style="thin">
        <color rgb="FF000000"/>
      </right>
      <top/>
      <bottom/>
    </border>
    <border>
      <left style="thin"/>
      <right/>
      <top style="thin"/>
      <bottom/>
    </border>
    <border>
      <left/>
      <right style="thin"/>
      <top style="thin"/>
      <bottom/>
    </border>
    <border>
      <left/>
      <right/>
      <top/>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9" fillId="0" borderId="0" applyNumberFormat="0" applyFill="0" applyBorder="0">
      <alignment/>
      <protection locked="0"/>
    </xf>
    <xf numFmtId="165" fontId="57" fillId="0" borderId="0">
      <alignment/>
      <protection/>
    </xf>
    <xf numFmtId="165" fontId="58" fillId="0" borderId="0" applyBorder="0" applyProtection="0">
      <alignment/>
    </xf>
  </cellStyleXfs>
  <cellXfs count="206">
    <xf numFmtId="0" fontId="0" fillId="0" borderId="0" xfId="0"/>
    <xf numFmtId="0" fontId="18" fillId="0" borderId="0" xfId="0" applyFont="1"/>
    <xf numFmtId="0" fontId="18" fillId="0" borderId="10" xfId="0" applyFont="1" applyBorder="1" applyAlignment="1">
      <alignment horizontal="center" vertical="center" wrapText="1"/>
    </xf>
    <xf numFmtId="0" fontId="18" fillId="0" borderId="11" xfId="0" applyFont="1" applyBorder="1" applyAlignment="1">
      <alignment horizontal="right" wrapText="1" indent="1"/>
    </xf>
    <xf numFmtId="0" fontId="18" fillId="0" borderId="11" xfId="0" applyFont="1" applyBorder="1" applyAlignment="1">
      <alignment horizontal="right" indent="1"/>
    </xf>
    <xf numFmtId="0" fontId="18" fillId="0" borderId="11" xfId="0" applyFont="1" applyBorder="1" applyAlignment="1">
      <alignment wrapText="1"/>
    </xf>
    <xf numFmtId="164" fontId="18" fillId="0" borderId="11" xfId="0" applyNumberFormat="1" applyFont="1" applyBorder="1" applyAlignment="1">
      <alignment horizontal="right" wrapText="1" indent="1"/>
    </xf>
    <xf numFmtId="0" fontId="21" fillId="0" borderId="0" xfId="0" applyFont="1"/>
    <xf numFmtId="0" fontId="21" fillId="0" borderId="0" xfId="0" applyFont="1" applyAlignment="1">
      <alignment wrapText="1"/>
    </xf>
    <xf numFmtId="0" fontId="18" fillId="0" borderId="0" xfId="0" applyFont="1" applyAlignment="1">
      <alignment horizontal="left" wrapText="1"/>
    </xf>
    <xf numFmtId="0" fontId="18" fillId="0" borderId="0" xfId="0" applyFont="1" applyAlignment="1">
      <alignment wrapText="1"/>
    </xf>
    <xf numFmtId="0" fontId="23" fillId="0" borderId="0" xfId="0" applyFont="1" applyAlignment="1">
      <alignment wrapText="1"/>
    </xf>
    <xf numFmtId="0" fontId="18" fillId="0" borderId="0" xfId="0" applyFont="1" applyBorder="1" applyAlignment="1">
      <alignment horizontal="right" wrapText="1" indent="1"/>
    </xf>
    <xf numFmtId="0" fontId="18" fillId="0" borderId="12" xfId="0" applyFont="1" applyBorder="1" applyAlignment="1">
      <alignment horizontal="center" vertical="center" wrapText="1"/>
    </xf>
    <xf numFmtId="0" fontId="18" fillId="0" borderId="11" xfId="0" applyNumberFormat="1" applyFont="1" applyBorder="1" applyAlignment="1">
      <alignment horizontal="left" wrapText="1" indent="2"/>
    </xf>
    <xf numFmtId="0" fontId="18" fillId="0" borderId="11" xfId="0" applyNumberFormat="1" applyFont="1" applyBorder="1" applyAlignment="1">
      <alignment horizontal="left" wrapText="1" indent="1"/>
    </xf>
    <xf numFmtId="0" fontId="18" fillId="0" borderId="11" xfId="0" applyNumberFormat="1" applyFont="1" applyBorder="1" applyAlignment="1">
      <alignment horizontal="left" wrapText="1" indent="5"/>
    </xf>
    <xf numFmtId="0" fontId="18" fillId="0" borderId="0" xfId="0" applyFont="1" applyAlignment="1">
      <alignment horizontal="center" vertical="center"/>
    </xf>
    <xf numFmtId="0" fontId="21" fillId="0" borderId="0" xfId="0" applyFont="1" applyAlignment="1">
      <alignment horizontal="center" vertical="center"/>
    </xf>
    <xf numFmtId="0" fontId="18" fillId="0" borderId="13" xfId="0" applyFont="1" applyBorder="1" applyAlignment="1">
      <alignment horizontal="left" wrapText="1"/>
    </xf>
    <xf numFmtId="0" fontId="18" fillId="0" borderId="0" xfId="0" applyNumberFormat="1" applyFont="1" applyAlignment="1">
      <alignment horizontal="left" wrapText="1" indent="1"/>
    </xf>
    <xf numFmtId="0" fontId="19" fillId="0" borderId="0" xfId="0" applyFont="1"/>
    <xf numFmtId="0" fontId="18" fillId="0" borderId="0" xfId="0" applyFont="1" applyAlignment="1">
      <alignment/>
    </xf>
    <xf numFmtId="0" fontId="18" fillId="0" borderId="0" xfId="0" applyNumberFormat="1" applyFont="1" applyAlignment="1">
      <alignment horizontal="left" wrapText="1" indent="2"/>
    </xf>
    <xf numFmtId="0" fontId="19" fillId="0" borderId="0" xfId="0" applyFont="1" applyAlignment="1">
      <alignment wrapText="1"/>
    </xf>
    <xf numFmtId="0" fontId="22" fillId="0" borderId="0" xfId="0" applyFont="1"/>
    <xf numFmtId="0" fontId="18" fillId="0" borderId="13" xfId="0" applyFont="1" applyBorder="1" applyAlignment="1">
      <alignment wrapText="1"/>
    </xf>
    <xf numFmtId="0" fontId="18" fillId="0" borderId="0" xfId="0" applyFont="1" applyAlignment="1">
      <alignment horizontal="center"/>
    </xf>
    <xf numFmtId="0" fontId="18" fillId="0" borderId="0" xfId="0" applyFont="1" applyAlignment="1">
      <alignment wrapText="1"/>
    </xf>
    <xf numFmtId="0" fontId="18" fillId="0" borderId="0" xfId="0" applyFont="1" applyAlignment="1">
      <alignment wrapText="1"/>
    </xf>
    <xf numFmtId="0" fontId="23" fillId="0" borderId="11" xfId="0" applyFont="1" applyBorder="1" applyAlignment="1">
      <alignment horizontal="right" wrapText="1" indent="1"/>
    </xf>
    <xf numFmtId="164" fontId="23" fillId="0" borderId="11" xfId="0" applyNumberFormat="1" applyFont="1" applyBorder="1" applyAlignment="1">
      <alignment horizontal="right" wrapText="1" indent="1"/>
    </xf>
    <xf numFmtId="0" fontId="25" fillId="0" borderId="11" xfId="0" applyFont="1" applyBorder="1" applyAlignment="1">
      <alignment horizontal="right" wrapText="1" indent="1"/>
    </xf>
    <xf numFmtId="0" fontId="18" fillId="0" borderId="11" xfId="0" applyFont="1" applyBorder="1"/>
    <xf numFmtId="164" fontId="25" fillId="0" borderId="11" xfId="0" applyNumberFormat="1" applyFont="1" applyBorder="1" applyAlignment="1">
      <alignment horizontal="right" wrapText="1" indent="1"/>
    </xf>
    <xf numFmtId="0" fontId="23" fillId="0" borderId="0" xfId="0" applyFont="1" applyAlignment="1">
      <alignment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wrapText="1"/>
    </xf>
    <xf numFmtId="0" fontId="27" fillId="0" borderId="0" xfId="0" applyFont="1" applyFill="1"/>
    <xf numFmtId="0" fontId="28" fillId="0" borderId="0" xfId="0" applyFont="1"/>
    <xf numFmtId="0" fontId="30" fillId="0" borderId="0" xfId="0" applyFont="1" applyFill="1" applyAlignment="1">
      <alignment vertical="top"/>
    </xf>
    <xf numFmtId="0" fontId="32" fillId="0" borderId="0" xfId="0" applyFont="1" applyFill="1" applyAlignment="1">
      <alignment vertical="top"/>
    </xf>
    <xf numFmtId="0" fontId="33" fillId="0" borderId="0" xfId="0" applyFont="1" applyAlignment="1">
      <alignment/>
    </xf>
    <xf numFmtId="0" fontId="34" fillId="0" borderId="0" xfId="0" applyFont="1" applyAlignment="1">
      <alignment vertical="top"/>
    </xf>
    <xf numFmtId="0" fontId="33" fillId="0" borderId="0" xfId="0" applyFont="1"/>
    <xf numFmtId="0" fontId="1" fillId="0" borderId="0" xfId="0" applyFont="1"/>
    <xf numFmtId="0" fontId="31" fillId="0" borderId="0" xfId="0" applyFont="1" applyAlignment="1">
      <alignment vertical="top"/>
    </xf>
    <xf numFmtId="0" fontId="1" fillId="0" borderId="0" xfId="61" applyFont="1" applyAlignment="1" applyProtection="1">
      <alignment horizontal="left" indent="1"/>
      <protection/>
    </xf>
    <xf numFmtId="0" fontId="1" fillId="0" borderId="0" xfId="61" applyFont="1" applyAlignment="1" applyProtection="1">
      <alignment horizontal="left" vertical="center" indent="1"/>
      <protection/>
    </xf>
    <xf numFmtId="0" fontId="35" fillId="0" borderId="0" xfId="61" applyFont="1" applyAlignment="1" applyProtection="1">
      <alignment horizontal="left" indent="1"/>
      <protection/>
    </xf>
    <xf numFmtId="0" fontId="31" fillId="0" borderId="0" xfId="0" applyFont="1" applyAlignment="1">
      <alignment horizontal="left" vertical="top"/>
    </xf>
    <xf numFmtId="0" fontId="23" fillId="0" borderId="0" xfId="0" applyFont="1" applyAlignment="1">
      <alignment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wrapText="1"/>
    </xf>
    <xf numFmtId="0" fontId="18" fillId="0" borderId="1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1" xfId="0" applyFont="1" applyFill="1" applyBorder="1" applyAlignment="1">
      <alignment horizontal="right" wrapText="1" indent="1"/>
    </xf>
    <xf numFmtId="0" fontId="18" fillId="0" borderId="0" xfId="0" applyFont="1" applyFill="1" applyBorder="1" applyAlignment="1">
      <alignment horizontal="right" wrapText="1" indent="1"/>
    </xf>
    <xf numFmtId="164" fontId="18" fillId="0" borderId="11" xfId="0" applyNumberFormat="1" applyFont="1" applyFill="1" applyBorder="1" applyAlignment="1">
      <alignment horizontal="right" wrapText="1" indent="1"/>
    </xf>
    <xf numFmtId="164" fontId="18" fillId="0" borderId="0" xfId="0" applyNumberFormat="1" applyFont="1" applyFill="1" applyBorder="1" applyAlignment="1">
      <alignment horizontal="right" wrapText="1" indent="1"/>
    </xf>
    <xf numFmtId="0" fontId="18" fillId="0" borderId="0" xfId="0" applyFont="1" applyAlignment="1">
      <alignment horizontal="left" wrapText="1" indent="1"/>
    </xf>
    <xf numFmtId="0" fontId="18" fillId="0" borderId="0" xfId="0" applyFont="1" applyFill="1" applyAlignment="1">
      <alignment wrapText="1"/>
    </xf>
    <xf numFmtId="0" fontId="0" fillId="0" borderId="0" xfId="0" applyFill="1"/>
    <xf numFmtId="0" fontId="18" fillId="0" borderId="0" xfId="0" applyFont="1" applyFill="1" applyBorder="1" applyAlignment="1">
      <alignment wrapText="1"/>
    </xf>
    <xf numFmtId="0" fontId="18" fillId="0" borderId="0" xfId="0" applyFont="1" applyBorder="1" applyAlignment="1">
      <alignment wrapText="1"/>
    </xf>
    <xf numFmtId="0" fontId="18" fillId="0" borderId="0" xfId="0" applyFont="1" applyBorder="1" applyAlignment="1">
      <alignment horizontal="right" indent="1"/>
    </xf>
    <xf numFmtId="0" fontId="18" fillId="0" borderId="0" xfId="0" applyFont="1" applyAlignment="1">
      <alignment horizontal="left" wrapText="1" indent="2"/>
    </xf>
    <xf numFmtId="164" fontId="18" fillId="0" borderId="11" xfId="0" applyNumberFormat="1" applyFont="1" applyBorder="1" applyAlignment="1">
      <alignment horizontal="right" indent="1"/>
    </xf>
    <xf numFmtId="164" fontId="18" fillId="0" borderId="0" xfId="0" applyNumberFormat="1" applyFont="1" applyBorder="1" applyAlignment="1">
      <alignment horizontal="right" indent="1"/>
    </xf>
    <xf numFmtId="0" fontId="20" fillId="0" borderId="11" xfId="0" applyFont="1" applyBorder="1" applyAlignment="1" quotePrefix="1">
      <alignment horizontal="right" indent="1"/>
    </xf>
    <xf numFmtId="0" fontId="18" fillId="0" borderId="0" xfId="0" applyFont="1" applyBorder="1"/>
    <xf numFmtId="164" fontId="18" fillId="0" borderId="0" xfId="0" applyNumberFormat="1" applyFont="1" applyBorder="1" applyAlignment="1">
      <alignment horizontal="right" wrapText="1" indent="1"/>
    </xf>
    <xf numFmtId="2" fontId="18" fillId="0" borderId="11" xfId="0" applyNumberFormat="1" applyFont="1" applyBorder="1" applyAlignment="1">
      <alignment horizontal="right" wrapText="1" indent="1"/>
    </xf>
    <xf numFmtId="0" fontId="18" fillId="0" borderId="0" xfId="0" applyFont="1" applyFill="1" applyAlignment="1">
      <alignment horizontal="left" wrapText="1" indent="1"/>
    </xf>
    <xf numFmtId="0" fontId="18" fillId="0" borderId="0" xfId="0" applyFont="1" applyAlignment="1">
      <alignment horizontal="left" indent="1"/>
    </xf>
    <xf numFmtId="0" fontId="25" fillId="0" borderId="0" xfId="0" applyFont="1" applyAlignment="1">
      <alignment horizontal="left" wrapText="1" indent="1"/>
    </xf>
    <xf numFmtId="0" fontId="0" fillId="0" borderId="0" xfId="0" applyAlignment="1">
      <alignment/>
    </xf>
    <xf numFmtId="0" fontId="25" fillId="0" borderId="0" xfId="0" applyFont="1" applyAlignment="1">
      <alignment wrapText="1"/>
    </xf>
    <xf numFmtId="0" fontId="14" fillId="0" borderId="0" xfId="0" applyFont="1"/>
    <xf numFmtId="0" fontId="0" fillId="0" borderId="11" xfId="0" applyBorder="1"/>
    <xf numFmtId="0" fontId="0" fillId="0" borderId="0" xfId="0" applyBorder="1"/>
    <xf numFmtId="0" fontId="0" fillId="0" borderId="11" xfId="0" applyFont="1" applyBorder="1"/>
    <xf numFmtId="0" fontId="0" fillId="0" borderId="0" xfId="0" applyFont="1" applyBorder="1"/>
    <xf numFmtId="164" fontId="0" fillId="0" borderId="11" xfId="0" applyNumberFormat="1" applyFill="1" applyBorder="1" applyAlignment="1">
      <alignment horizontal="right" indent="1"/>
    </xf>
    <xf numFmtId="164" fontId="0" fillId="0" borderId="0" xfId="0" applyNumberFormat="1" applyFill="1" applyBorder="1" applyAlignment="1">
      <alignment horizontal="right" indent="1"/>
    </xf>
    <xf numFmtId="0" fontId="25" fillId="0" borderId="0" xfId="0" applyFont="1" applyFill="1" applyAlignment="1">
      <alignment wrapText="1"/>
    </xf>
    <xf numFmtId="164" fontId="25" fillId="0" borderId="11" xfId="0" applyNumberFormat="1" applyFont="1" applyFill="1" applyBorder="1" applyAlignment="1">
      <alignment horizontal="right" wrapText="1" indent="1"/>
    </xf>
    <xf numFmtId="164" fontId="25" fillId="0" borderId="0" xfId="0" applyNumberFormat="1" applyFont="1" applyFill="1" applyBorder="1" applyAlignment="1">
      <alignment horizontal="right" wrapText="1" indent="1"/>
    </xf>
    <xf numFmtId="0" fontId="45" fillId="0" borderId="0" xfId="0" applyFont="1"/>
    <xf numFmtId="0" fontId="18" fillId="0" borderId="11" xfId="0" applyFont="1" applyFill="1" applyBorder="1" applyAlignment="1">
      <alignment wrapText="1"/>
    </xf>
    <xf numFmtId="0" fontId="0" fillId="0" borderId="11" xfId="0" applyFill="1" applyBorder="1"/>
    <xf numFmtId="0" fontId="0" fillId="0" borderId="11" xfId="0" applyFill="1" applyBorder="1" applyAlignment="1">
      <alignment horizontal="right" indent="1"/>
    </xf>
    <xf numFmtId="0" fontId="0" fillId="0" borderId="0" xfId="0" applyFill="1" applyBorder="1" applyAlignment="1">
      <alignment horizontal="right" indent="1"/>
    </xf>
    <xf numFmtId="0" fontId="18" fillId="0" borderId="0" xfId="0" applyFont="1" applyAlignment="1">
      <alignment horizontal="right" wrapText="1" indent="1"/>
    </xf>
    <xf numFmtId="164" fontId="18" fillId="0" borderId="0" xfId="0" applyNumberFormat="1" applyFont="1" applyAlignment="1">
      <alignment horizontal="right" wrapText="1" indent="1"/>
    </xf>
    <xf numFmtId="0" fontId="18" fillId="0" borderId="0" xfId="0" applyFont="1" applyAlignment="1">
      <alignment horizontal="left" wrapText="1" indent="3"/>
    </xf>
    <xf numFmtId="0" fontId="18" fillId="0" borderId="11" xfId="0" applyFont="1" applyBorder="1" applyAlignment="1">
      <alignment horizontal="right" wrapText="1"/>
    </xf>
    <xf numFmtId="0" fontId="18" fillId="0" borderId="0" xfId="0" applyFont="1" applyBorder="1" applyAlignment="1">
      <alignment horizontal="right" wrapText="1"/>
    </xf>
    <xf numFmtId="0" fontId="1" fillId="0" borderId="0" xfId="61" applyFont="1" applyFill="1" applyAlignment="1" applyProtection="1">
      <alignment horizontal="left"/>
      <protection/>
    </xf>
    <xf numFmtId="0" fontId="31" fillId="0" borderId="0" xfId="61" applyFont="1" applyFill="1" applyAlignment="1" applyProtection="1">
      <alignment horizontal="left" vertical="top"/>
      <protection/>
    </xf>
    <xf numFmtId="0" fontId="19" fillId="0" borderId="0" xfId="0" applyFont="1" applyAlignment="1">
      <alignment/>
    </xf>
    <xf numFmtId="0" fontId="46" fillId="0" borderId="0" xfId="61" applyFont="1" applyAlignment="1" applyProtection="1">
      <alignment/>
      <protection/>
    </xf>
    <xf numFmtId="0" fontId="47" fillId="0" borderId="0" xfId="61" applyFont="1" applyAlignment="1" applyProtection="1">
      <alignment vertical="top"/>
      <protection/>
    </xf>
    <xf numFmtId="0" fontId="25" fillId="0" borderId="11" xfId="0" applyFont="1" applyFill="1" applyBorder="1" applyAlignment="1">
      <alignment horizontal="right" wrapText="1" indent="1"/>
    </xf>
    <xf numFmtId="164" fontId="48" fillId="0" borderId="11" xfId="0" applyNumberFormat="1" applyFont="1" applyFill="1" applyBorder="1" applyAlignment="1">
      <alignment horizontal="right" wrapText="1" indent="1"/>
    </xf>
    <xf numFmtId="0" fontId="25" fillId="0" borderId="0" xfId="0" applyFont="1" applyFill="1" applyBorder="1" applyAlignment="1">
      <alignment horizontal="right" wrapText="1" indent="1"/>
    </xf>
    <xf numFmtId="0" fontId="18" fillId="0" borderId="0" xfId="0" applyFont="1" applyAlignment="1">
      <alignment horizontal="right" indent="1"/>
    </xf>
    <xf numFmtId="0" fontId="23" fillId="0" borderId="11" xfId="0" applyFont="1" applyBorder="1" applyAlignment="1">
      <alignment horizontal="right" indent="1"/>
    </xf>
    <xf numFmtId="0" fontId="23" fillId="0" borderId="11" xfId="0" applyFont="1" applyFill="1" applyBorder="1" applyAlignment="1">
      <alignment horizontal="right" wrapText="1" indent="1"/>
    </xf>
    <xf numFmtId="0" fontId="26" fillId="0" borderId="11" xfId="0" applyFont="1" applyBorder="1" applyAlignment="1">
      <alignment horizontal="right" wrapText="1" indent="1"/>
    </xf>
    <xf numFmtId="0" fontId="48" fillId="0" borderId="11" xfId="0" applyFont="1" applyBorder="1" applyAlignment="1">
      <alignment horizontal="right" wrapText="1" indent="1"/>
    </xf>
    <xf numFmtId="0" fontId="25" fillId="0" borderId="0" xfId="0" applyNumberFormat="1" applyFont="1" applyAlignment="1">
      <alignment horizontal="left" wrapText="1" indent="1"/>
    </xf>
    <xf numFmtId="1" fontId="18" fillId="0" borderId="11" xfId="0" applyNumberFormat="1" applyFont="1" applyBorder="1" applyAlignment="1">
      <alignment horizontal="right" wrapText="1" indent="1"/>
    </xf>
    <xf numFmtId="164" fontId="25" fillId="0" borderId="11" xfId="0" applyNumberFormat="1" applyFont="1" applyBorder="1" applyAlignment="1">
      <alignment horizontal="right" wrapText="1"/>
    </xf>
    <xf numFmtId="0" fontId="25" fillId="0" borderId="11" xfId="0" applyNumberFormat="1" applyFont="1" applyBorder="1" applyAlignment="1">
      <alignment horizontal="right" wrapText="1"/>
    </xf>
    <xf numFmtId="0" fontId="49" fillId="0" borderId="11" xfId="0" applyFont="1" applyBorder="1"/>
    <xf numFmtId="2" fontId="25" fillId="0" borderId="11" xfId="0" applyNumberFormat="1" applyFont="1" applyBorder="1" applyAlignment="1">
      <alignment horizontal="right" wrapText="1"/>
    </xf>
    <xf numFmtId="164" fontId="25" fillId="0" borderId="11" xfId="0" applyNumberFormat="1" applyFont="1" applyFill="1" applyBorder="1"/>
    <xf numFmtId="2" fontId="25" fillId="0" borderId="11" xfId="0" applyNumberFormat="1" applyFont="1" applyFill="1" applyBorder="1"/>
    <xf numFmtId="0" fontId="25" fillId="0" borderId="0" xfId="0" applyNumberFormat="1" applyFont="1" applyFill="1" applyAlignment="1">
      <alignment horizontal="left" wrapText="1" indent="1"/>
    </xf>
    <xf numFmtId="164" fontId="23" fillId="0" borderId="11" xfId="0" applyNumberFormat="1" applyFont="1" applyFill="1" applyBorder="1" applyAlignment="1">
      <alignment horizontal="right" wrapText="1" indent="1"/>
    </xf>
    <xf numFmtId="1" fontId="18" fillId="0" borderId="11" xfId="0" applyNumberFormat="1" applyFont="1" applyBorder="1" applyAlignment="1">
      <alignment horizontal="right" indent="1"/>
    </xf>
    <xf numFmtId="1" fontId="18" fillId="0" borderId="0" xfId="0" applyNumberFormat="1" applyFont="1" applyBorder="1" applyAlignment="1">
      <alignment horizontal="right" indent="1"/>
    </xf>
    <xf numFmtId="2" fontId="18" fillId="0" borderId="11" xfId="0" applyNumberFormat="1" applyFont="1" applyBorder="1" applyAlignment="1">
      <alignment horizontal="right" indent="1"/>
    </xf>
    <xf numFmtId="2" fontId="18" fillId="0" borderId="0" xfId="0" applyNumberFormat="1" applyFont="1" applyBorder="1" applyAlignment="1">
      <alignment horizontal="right" indent="1"/>
    </xf>
    <xf numFmtId="0" fontId="25" fillId="0" borderId="0" xfId="0" applyFont="1" applyAlignment="1">
      <alignment horizontal="left" wrapText="1" indent="2"/>
    </xf>
    <xf numFmtId="1" fontId="18" fillId="0" borderId="0" xfId="0" applyNumberFormat="1" applyFont="1" applyFill="1" applyBorder="1" applyAlignment="1">
      <alignment horizontal="right" wrapText="1" indent="1"/>
    </xf>
    <xf numFmtId="1" fontId="18" fillId="0" borderId="0" xfId="0" applyNumberFormat="1" applyFont="1" applyBorder="1" applyAlignment="1">
      <alignment horizontal="right" wrapText="1" indent="1"/>
    </xf>
    <xf numFmtId="164" fontId="25" fillId="0" borderId="0" xfId="0" applyNumberFormat="1" applyFont="1" applyBorder="1" applyAlignment="1">
      <alignment horizontal="right" wrapText="1" indent="1"/>
    </xf>
    <xf numFmtId="0" fontId="40" fillId="0" borderId="11" xfId="0" applyFont="1" applyBorder="1" applyAlignment="1">
      <alignment horizontal="right" wrapText="1" indent="1"/>
    </xf>
    <xf numFmtId="0" fontId="48" fillId="0" borderId="0" xfId="0" applyFont="1" applyAlignment="1">
      <alignment wrapText="1"/>
    </xf>
    <xf numFmtId="0" fontId="25" fillId="0" borderId="0" xfId="0" applyFont="1" applyAlignment="1">
      <alignment horizontal="left" wrapText="1" indent="4"/>
    </xf>
    <xf numFmtId="0" fontId="25" fillId="0" borderId="0" xfId="0" applyFont="1" applyFill="1" applyAlignment="1">
      <alignment horizontal="left" wrapText="1" indent="1"/>
    </xf>
    <xf numFmtId="164" fontId="18" fillId="0" borderId="11" xfId="0" applyNumberFormat="1" applyFont="1" applyBorder="1" applyAlignment="1">
      <alignment horizontal="right" wrapText="1"/>
    </xf>
    <xf numFmtId="0" fontId="51" fillId="0" borderId="0" xfId="0" applyFont="1" applyAlignment="1">
      <alignment/>
    </xf>
    <xf numFmtId="0" fontId="51" fillId="0" borderId="16" xfId="0" applyFont="1" applyBorder="1" applyAlignment="1">
      <alignment wrapText="1"/>
    </xf>
    <xf numFmtId="0" fontId="51" fillId="0" borderId="16" xfId="0" applyNumberFormat="1" applyFont="1" applyBorder="1" applyAlignment="1">
      <alignment horizontal="left" wrapText="1" indent="1"/>
    </xf>
    <xf numFmtId="0" fontId="51" fillId="0" borderId="16" xfId="0" applyNumberFormat="1" applyFont="1" applyBorder="1" applyAlignment="1">
      <alignment horizontal="left" wrapText="1" indent="7"/>
    </xf>
    <xf numFmtId="0" fontId="51" fillId="0" borderId="16" xfId="0" applyNumberFormat="1" applyFont="1" applyBorder="1" applyAlignment="1">
      <alignment horizontal="left" wrapText="1" indent="2"/>
    </xf>
    <xf numFmtId="0" fontId="51" fillId="0" borderId="0" xfId="0" applyFont="1" applyAlignment="1">
      <alignment wrapText="1"/>
    </xf>
    <xf numFmtId="0" fontId="51" fillId="0" borderId="0" xfId="0" applyNumberFormat="1" applyFont="1" applyAlignment="1">
      <alignment horizontal="left" wrapText="1" indent="1"/>
    </xf>
    <xf numFmtId="0" fontId="51" fillId="0" borderId="0" xfId="0" applyNumberFormat="1" applyFont="1" applyAlignment="1">
      <alignment horizontal="left" wrapText="1" indent="2"/>
    </xf>
    <xf numFmtId="0" fontId="51" fillId="0" borderId="0" xfId="0" applyFont="1" applyAlignment="1">
      <alignment horizontal="left" wrapText="1"/>
    </xf>
    <xf numFmtId="0" fontId="51" fillId="0" borderId="0" xfId="0" applyNumberFormat="1" applyFont="1" applyAlignment="1">
      <alignment horizontal="left" wrapText="1"/>
    </xf>
    <xf numFmtId="0" fontId="54" fillId="0" borderId="0" xfId="0" applyFont="1" applyAlignment="1">
      <alignment wrapText="1"/>
    </xf>
    <xf numFmtId="0" fontId="51" fillId="0" borderId="0" xfId="0" applyFont="1" applyFill="1" applyAlignment="1">
      <alignment wrapText="1"/>
    </xf>
    <xf numFmtId="0" fontId="51" fillId="0" borderId="0" xfId="0" applyNumberFormat="1" applyFont="1" applyFill="1" applyAlignment="1">
      <alignment horizontal="left" wrapText="1" indent="1"/>
    </xf>
    <xf numFmtId="0" fontId="51" fillId="0" borderId="15" xfId="0" applyFont="1" applyBorder="1" applyAlignment="1">
      <alignment horizontal="center" vertical="center" wrapText="1"/>
    </xf>
    <xf numFmtId="0" fontId="51" fillId="0" borderId="16" xfId="0" applyFont="1" applyFill="1" applyBorder="1" applyAlignment="1">
      <alignment wrapText="1"/>
    </xf>
    <xf numFmtId="0" fontId="51" fillId="0" borderId="16" xfId="0" applyFont="1" applyBorder="1" applyAlignment="1">
      <alignment horizontal="left" wrapText="1" indent="1"/>
    </xf>
    <xf numFmtId="0" fontId="51" fillId="0" borderId="16" xfId="0" applyFont="1" applyFill="1" applyBorder="1"/>
    <xf numFmtId="0" fontId="51" fillId="0" borderId="16" xfId="0" applyFont="1" applyBorder="1" applyAlignment="1">
      <alignment horizontal="left" indent="2"/>
    </xf>
    <xf numFmtId="0" fontId="51" fillId="0" borderId="16" xfId="0" applyFont="1" applyBorder="1" applyAlignment="1">
      <alignment horizontal="left" indent="1"/>
    </xf>
    <xf numFmtId="0" fontId="51" fillId="0" borderId="16" xfId="0" applyFont="1" applyBorder="1"/>
    <xf numFmtId="0" fontId="51" fillId="0" borderId="16" xfId="0" applyFont="1" applyBorder="1" applyAlignment="1">
      <alignment horizontal="left" wrapText="1" indent="2"/>
    </xf>
    <xf numFmtId="0" fontId="51" fillId="0" borderId="16" xfId="0" applyFont="1" applyFill="1" applyBorder="1" applyAlignment="1">
      <alignment horizontal="left" wrapText="1" indent="1"/>
    </xf>
    <xf numFmtId="0" fontId="54" fillId="0" borderId="16" xfId="0" applyFont="1" applyBorder="1" applyAlignment="1">
      <alignment wrapText="1"/>
    </xf>
    <xf numFmtId="0" fontId="51" fillId="0" borderId="16" xfId="0" applyFont="1" applyBorder="1" applyAlignment="1">
      <alignment horizontal="left" wrapText="1" indent="4"/>
    </xf>
    <xf numFmtId="0" fontId="51" fillId="0" borderId="16" xfId="0" applyFont="1" applyBorder="1" applyAlignment="1">
      <alignment horizontal="left" wrapText="1" indent="3"/>
    </xf>
    <xf numFmtId="2" fontId="18" fillId="0" borderId="11" xfId="0" applyNumberFormat="1" applyFont="1" applyFill="1" applyBorder="1" applyAlignment="1">
      <alignment horizontal="right" wrapText="1" indent="1"/>
    </xf>
    <xf numFmtId="164" fontId="18" fillId="0" borderId="11" xfId="0" applyNumberFormat="1" applyFont="1" applyBorder="1" applyAlignment="1">
      <alignment horizontal="right"/>
    </xf>
    <xf numFmtId="0" fontId="18" fillId="0" borderId="11" xfId="0" applyFont="1" applyBorder="1" applyAlignment="1">
      <alignment horizontal="right"/>
    </xf>
    <xf numFmtId="0" fontId="18" fillId="0" borderId="11" xfId="0" applyFont="1" applyBorder="1" applyAlignment="1">
      <alignment/>
    </xf>
    <xf numFmtId="2" fontId="18" fillId="0" borderId="11" xfId="0" applyNumberFormat="1" applyFont="1" applyBorder="1" applyAlignment="1">
      <alignment horizontal="right" wrapText="1"/>
    </xf>
    <xf numFmtId="1" fontId="25" fillId="0" borderId="11" xfId="0" applyNumberFormat="1" applyFont="1" applyFill="1" applyBorder="1" applyAlignment="1">
      <alignment horizontal="right" wrapText="1" indent="1"/>
    </xf>
    <xf numFmtId="1" fontId="25" fillId="0" borderId="11" xfId="0" applyNumberFormat="1" applyFont="1" applyBorder="1" applyAlignment="1">
      <alignment horizontal="right" wrapText="1" indent="1"/>
    </xf>
    <xf numFmtId="164" fontId="25" fillId="0" borderId="17" xfId="63" applyNumberFormat="1" applyFont="1" applyFill="1" applyBorder="1" applyAlignment="1" applyProtection="1">
      <alignment horizontal="right" wrapText="1"/>
      <protection/>
    </xf>
    <xf numFmtId="0" fontId="51" fillId="0" borderId="16" xfId="0" applyFont="1" applyBorder="1" applyAlignment="1">
      <alignment horizontal="left" wrapText="1"/>
    </xf>
    <xf numFmtId="0" fontId="51" fillId="0" borderId="0" xfId="0" applyFont="1" applyAlignment="1">
      <alignment vertical="top"/>
    </xf>
    <xf numFmtId="0" fontId="52" fillId="0" borderId="0" xfId="0" applyFont="1" applyAlignment="1">
      <alignment vertical="top" wrapText="1"/>
    </xf>
    <xf numFmtId="0" fontId="51" fillId="0" borderId="0" xfId="0" applyFont="1" applyAlignment="1">
      <alignment horizontal="center" vertical="top" wrapText="1"/>
    </xf>
    <xf numFmtId="0" fontId="18" fillId="0" borderId="0" xfId="0" applyFont="1" applyAlignment="1">
      <alignment horizontal="center" wrapText="1"/>
    </xf>
    <xf numFmtId="0" fontId="19" fillId="0" borderId="0" xfId="0" applyFont="1" applyAlignment="1">
      <alignment wrapText="1"/>
    </xf>
    <xf numFmtId="0" fontId="23" fillId="0" borderId="0" xfId="0" applyFont="1" applyAlignment="1">
      <alignment wrapText="1"/>
    </xf>
    <xf numFmtId="0" fontId="18" fillId="0" borderId="1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51"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42" fillId="0" borderId="0" xfId="0" applyFont="1" applyAlignment="1">
      <alignment horizontal="left" wrapText="1"/>
    </xf>
    <xf numFmtId="0" fontId="45" fillId="0" borderId="0" xfId="0" applyFont="1" applyAlignment="1">
      <alignment horizontal="left" wrapText="1"/>
    </xf>
    <xf numFmtId="0" fontId="52" fillId="0" borderId="0" xfId="0" applyFont="1" applyAlignment="1">
      <alignment horizontal="justify" vertical="top" wrapText="1"/>
    </xf>
    <xf numFmtId="0" fontId="42"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42" fillId="0" borderId="0" xfId="0" applyFont="1" applyFill="1" applyAlignment="1">
      <alignment horizontal="justify" wrapText="1"/>
    </xf>
    <xf numFmtId="0" fontId="52" fillId="0" borderId="0" xfId="0" applyFont="1" applyFill="1" applyAlignment="1">
      <alignment horizontal="justify" vertical="top" wrapText="1"/>
    </xf>
    <xf numFmtId="0" fontId="23" fillId="0" borderId="0" xfId="0" applyFont="1" applyAlignment="1">
      <alignment horizontal="left" wrapText="1"/>
    </xf>
    <xf numFmtId="0" fontId="18" fillId="0" borderId="0" xfId="0" applyFont="1" applyAlignment="1">
      <alignment horizontal="left" wrapText="1"/>
    </xf>
    <xf numFmtId="0" fontId="51" fillId="0" borderId="20" xfId="0" applyFont="1" applyBorder="1" applyAlignment="1">
      <alignment horizontal="left" wrapText="1"/>
    </xf>
    <xf numFmtId="0" fontId="26" fillId="0" borderId="0" xfId="0" applyFont="1" applyAlignment="1">
      <alignment horizontal="center" wrapText="1"/>
    </xf>
    <xf numFmtId="0" fontId="52" fillId="0" borderId="0" xfId="0" applyFont="1" applyAlignment="1">
      <alignment horizontal="left" vertical="top" wrapText="1"/>
    </xf>
    <xf numFmtId="0" fontId="19" fillId="0" borderId="0" xfId="0" applyFont="1" applyAlignment="1">
      <alignment horizontal="justify"/>
    </xf>
    <xf numFmtId="0" fontId="52" fillId="0" borderId="0" xfId="0" applyFont="1" applyAlignment="1">
      <alignment horizontal="justify" vertical="top"/>
    </xf>
    <xf numFmtId="0" fontId="55" fillId="0" borderId="20" xfId="0" applyFont="1" applyBorder="1" applyAlignment="1">
      <alignment horizontal="left" wrapText="1"/>
    </xf>
    <xf numFmtId="0" fontId="18" fillId="0" borderId="21" xfId="0" applyFont="1" applyBorder="1" applyAlignment="1">
      <alignment horizontal="center" vertical="center" wrapText="1"/>
    </xf>
    <xf numFmtId="0" fontId="18" fillId="0" borderId="0" xfId="0" applyFont="1" applyAlignment="1">
      <alignment horizontal="center" vertical="center" wrapText="1"/>
    </xf>
    <xf numFmtId="0" fontId="52" fillId="0" borderId="0" xfId="0" applyFont="1" applyFill="1" applyAlignment="1">
      <alignment horizontal="justify" wrapText="1"/>
    </xf>
    <xf numFmtId="0" fontId="21" fillId="0" borderId="21" xfId="0" applyFont="1" applyBorder="1" applyAlignment="1">
      <alignment horizontal="center" wrapText="1"/>
    </xf>
    <xf numFmtId="0" fontId="18" fillId="0" borderId="21" xfId="0" applyFont="1" applyBorder="1" applyAlignment="1">
      <alignment horizontal="center" wrapText="1"/>
    </xf>
    <xf numFmtId="0" fontId="51" fillId="0" borderId="20" xfId="0" applyFont="1" applyBorder="1" applyAlignment="1">
      <alignment horizontal="left" vertical="top" wrapText="1"/>
    </xf>
    <xf numFmtId="0" fontId="26" fillId="0" borderId="21" xfId="0" applyFont="1" applyBorder="1" applyAlignment="1">
      <alignment horizontal="center" wrapText="1"/>
    </xf>
    <xf numFmtId="0" fontId="44" fillId="0" borderId="0" xfId="0" applyFont="1" applyBorder="1" applyAlignment="1">
      <alignment horizontal="center" wrapText="1"/>
    </xf>
    <xf numFmtId="0" fontId="26" fillId="0" borderId="0" xfId="0" applyFont="1" applyFill="1" applyAlignment="1">
      <alignment horizontal="center" wrapText="1"/>
    </xf>
  </cellXfs>
  <cellStyles count="50">
    <cellStyle name="Normal" xfId="0"/>
    <cellStyle name="Percent" xfId="15"/>
    <cellStyle name="Currency" xfId="16"/>
    <cellStyle name="Currency [0]" xfId="17"/>
    <cellStyle name="Comma" xfId="18"/>
    <cellStyle name="Comma [0]" xfId="19"/>
    <cellStyle name="Tytuł" xfId="20"/>
    <cellStyle name="Nagłówek 1" xfId="21"/>
    <cellStyle name="Nagłówek 2" xfId="22"/>
    <cellStyle name="Nagłówek 3" xfId="23"/>
    <cellStyle name="Nagłówek 4" xfId="24"/>
    <cellStyle name="Dobry" xfId="25"/>
    <cellStyle name="Zły" xfId="26"/>
    <cellStyle name="Neutralny" xfId="27"/>
    <cellStyle name="Dane wejściowe" xfId="28"/>
    <cellStyle name="Dane wyjściowe" xfId="29"/>
    <cellStyle name="Obliczenia" xfId="30"/>
    <cellStyle name="Komórka połączona" xfId="31"/>
    <cellStyle name="Komórka zaznaczona" xfId="32"/>
    <cellStyle name="Tekst ostrzeżenia" xfId="33"/>
    <cellStyle name="Uwaga" xfId="34"/>
    <cellStyle name="Tekst objaśnienia" xfId="35"/>
    <cellStyle name="Suma" xfId="36"/>
    <cellStyle name="Akcent 1" xfId="37"/>
    <cellStyle name="20% — akcent 1" xfId="38"/>
    <cellStyle name="40% — akcent 1" xfId="39"/>
    <cellStyle name="60% — akcent 1" xfId="40"/>
    <cellStyle name="Akcent 2" xfId="41"/>
    <cellStyle name="20% — akcent 2" xfId="42"/>
    <cellStyle name="40% — akcent 2" xfId="43"/>
    <cellStyle name="60% — akcent 2" xfId="44"/>
    <cellStyle name="Akcent 3" xfId="45"/>
    <cellStyle name="20% — akcent 3" xfId="46"/>
    <cellStyle name="40% — akcent 3" xfId="47"/>
    <cellStyle name="60% — akcent 3" xfId="48"/>
    <cellStyle name="Akcent 4" xfId="49"/>
    <cellStyle name="20% — akcent 4" xfId="50"/>
    <cellStyle name="40% — akcent 4" xfId="51"/>
    <cellStyle name="60% — akcent 4" xfId="52"/>
    <cellStyle name="Akcent 5" xfId="53"/>
    <cellStyle name="20% — akcent 5" xfId="54"/>
    <cellStyle name="40% — akcent 5" xfId="55"/>
    <cellStyle name="60% — akcent 5" xfId="56"/>
    <cellStyle name="Akcent 6" xfId="57"/>
    <cellStyle name="20% — akcent 6" xfId="58"/>
    <cellStyle name="40% — akcent 6" xfId="59"/>
    <cellStyle name="60% — akcent 6" xfId="60"/>
    <cellStyle name="Hiperłącze" xfId="61"/>
    <cellStyle name="Excel Built-in Normal 3" xfId="62"/>
    <cellStyle name="Normalny 2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Spis%20tre&#347;ci.xlsx#A4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workbookViewId="0" topLeftCell="A1"/>
  </sheetViews>
  <sheetFormatPr defaultColWidth="9.140625" defaultRowHeight="15"/>
  <cols>
    <col min="1" max="1" width="2.7109375" style="0" customWidth="1"/>
    <col min="2" max="2" width="17.7109375" style="0" customWidth="1"/>
  </cols>
  <sheetData>
    <row r="1" spans="1:16" ht="18">
      <c r="A1" t="s">
        <v>151</v>
      </c>
      <c r="B1" s="39"/>
      <c r="C1" s="39" t="s">
        <v>180</v>
      </c>
      <c r="D1" s="39"/>
      <c r="E1" s="39"/>
      <c r="F1" s="39"/>
      <c r="G1" s="40"/>
      <c r="H1" s="40"/>
      <c r="I1" s="40"/>
      <c r="J1" s="40"/>
      <c r="K1" s="40"/>
      <c r="P1" s="103" t="s">
        <v>181</v>
      </c>
    </row>
    <row r="2" spans="2:16" ht="18">
      <c r="B2" s="41"/>
      <c r="C2" s="41" t="s">
        <v>182</v>
      </c>
      <c r="D2" s="41"/>
      <c r="E2" s="41"/>
      <c r="F2" s="41"/>
      <c r="G2" s="40"/>
      <c r="H2" s="40"/>
      <c r="I2" s="40"/>
      <c r="J2" s="40"/>
      <c r="K2" s="40"/>
      <c r="P2" s="104" t="s">
        <v>183</v>
      </c>
    </row>
    <row r="3" spans="2:11" ht="18">
      <c r="B3" s="41"/>
      <c r="C3" s="42"/>
      <c r="D3" s="42"/>
      <c r="E3" s="42"/>
      <c r="F3" s="42"/>
      <c r="G3" s="40"/>
      <c r="H3" s="40"/>
      <c r="I3" s="40"/>
      <c r="J3" s="40"/>
      <c r="K3" s="40"/>
    </row>
    <row r="4" spans="2:11" ht="18">
      <c r="B4" s="43" t="s">
        <v>184</v>
      </c>
      <c r="C4" s="42"/>
      <c r="D4" s="42"/>
      <c r="E4" s="42"/>
      <c r="F4" s="42"/>
      <c r="G4" s="40"/>
      <c r="H4" s="40"/>
      <c r="I4" s="40"/>
      <c r="J4" s="40"/>
      <c r="K4" s="40"/>
    </row>
    <row r="5" spans="2:11" ht="18">
      <c r="B5" s="44" t="s">
        <v>185</v>
      </c>
      <c r="C5" s="42"/>
      <c r="D5" s="42"/>
      <c r="E5" s="42"/>
      <c r="F5" s="42"/>
      <c r="G5" s="40"/>
      <c r="H5" s="40"/>
      <c r="I5" s="40"/>
      <c r="J5" s="40"/>
      <c r="K5" s="40"/>
    </row>
    <row r="6" spans="2:11" ht="15">
      <c r="B6" s="45"/>
      <c r="C6" s="45"/>
      <c r="D6" s="40"/>
      <c r="E6" s="40"/>
      <c r="F6" s="40"/>
      <c r="G6" s="40"/>
      <c r="H6" s="40"/>
      <c r="I6" s="40"/>
      <c r="J6" s="40"/>
      <c r="K6" s="40"/>
    </row>
    <row r="7" spans="2:11" ht="15">
      <c r="B7" s="46" t="s">
        <v>186</v>
      </c>
      <c r="C7" s="46" t="s">
        <v>481</v>
      </c>
      <c r="D7" s="46"/>
      <c r="E7" s="46"/>
      <c r="F7" s="46"/>
      <c r="G7" s="46"/>
      <c r="H7" s="46"/>
      <c r="I7" s="46"/>
      <c r="J7" s="46"/>
      <c r="K7" s="46"/>
    </row>
    <row r="8" spans="2:11" ht="15">
      <c r="B8" s="47"/>
      <c r="C8" s="47" t="s">
        <v>482</v>
      </c>
      <c r="D8" s="47"/>
      <c r="E8" s="47"/>
      <c r="F8" s="47"/>
      <c r="G8" s="47"/>
      <c r="H8" s="46"/>
      <c r="I8" s="46"/>
      <c r="J8" s="46"/>
      <c r="K8" s="46"/>
    </row>
    <row r="9" spans="1:11" ht="15">
      <c r="A9" s="46"/>
      <c r="B9" s="48"/>
      <c r="C9" s="49" t="s">
        <v>187</v>
      </c>
      <c r="D9" s="49" t="s">
        <v>188</v>
      </c>
      <c r="E9" s="49" t="s">
        <v>189</v>
      </c>
      <c r="F9" s="49" t="s">
        <v>190</v>
      </c>
      <c r="G9" s="49" t="s">
        <v>191</v>
      </c>
      <c r="H9" s="49"/>
      <c r="I9" s="50"/>
      <c r="J9" s="50"/>
      <c r="K9" s="50"/>
    </row>
    <row r="10" spans="2:11" ht="15">
      <c r="B10" s="46" t="s">
        <v>193</v>
      </c>
      <c r="C10" s="46" t="s">
        <v>194</v>
      </c>
      <c r="D10" s="46"/>
      <c r="E10" s="46"/>
      <c r="F10" s="46"/>
      <c r="G10" s="46"/>
      <c r="H10" s="46"/>
      <c r="I10" s="46"/>
      <c r="J10" s="46"/>
      <c r="K10" s="46"/>
    </row>
    <row r="11" spans="2:11" ht="15">
      <c r="B11" s="51"/>
      <c r="C11" s="51" t="s">
        <v>195</v>
      </c>
      <c r="D11" s="51"/>
      <c r="E11" s="51"/>
      <c r="F11" s="51"/>
      <c r="G11" s="51"/>
      <c r="H11" s="51"/>
      <c r="I11" s="51"/>
      <c r="J11" s="51"/>
      <c r="K11" s="46"/>
    </row>
    <row r="12" spans="2:11" ht="15">
      <c r="B12" s="48"/>
      <c r="C12" s="49" t="s">
        <v>187</v>
      </c>
      <c r="D12" s="49" t="s">
        <v>188</v>
      </c>
      <c r="E12" s="49" t="s">
        <v>189</v>
      </c>
      <c r="F12" s="49" t="s">
        <v>190</v>
      </c>
      <c r="G12" s="49" t="s">
        <v>191</v>
      </c>
      <c r="H12" s="49" t="s">
        <v>192</v>
      </c>
      <c r="I12" s="49" t="s">
        <v>196</v>
      </c>
      <c r="J12" s="49" t="s">
        <v>197</v>
      </c>
      <c r="K12" s="49" t="s">
        <v>198</v>
      </c>
    </row>
    <row r="13" spans="2:9" ht="15">
      <c r="B13" s="46"/>
      <c r="C13" s="46"/>
      <c r="D13" s="46"/>
      <c r="E13" s="46"/>
      <c r="F13" s="46"/>
      <c r="G13" s="46"/>
      <c r="H13" s="46"/>
      <c r="I13" s="46"/>
    </row>
  </sheetData>
  <hyperlinks>
    <hyperlink ref="C9" location="'I cz. 1'!A1" display="cz. 1"/>
    <hyperlink ref="D9" location="'I cz. 2'!A1" display="cz. 2"/>
    <hyperlink ref="E9" location="'I cz. 3'!A1" display="cz. 3"/>
    <hyperlink ref="F9" location="'I cz. 4'!A1" display="cz. 4"/>
    <hyperlink ref="G9" location="'I cz. 5'!A1" display="cz. 5"/>
    <hyperlink ref="C12" location="'II cz. 1'!A1" display="cz. 1"/>
    <hyperlink ref="D12" location="'II cz. 2'!A1" display="cz. 2"/>
    <hyperlink ref="E12" location="'II cz. 3'!A1" display="cz. 3"/>
    <hyperlink ref="F12" location="'II cz. 4'!A1" display="cz. 4"/>
    <hyperlink ref="G12" location="'II cz. 5'!A1" display="cz. 5"/>
    <hyperlink ref="H12" location="'II cz. 6'!A1" display="cz. 6"/>
    <hyperlink ref="P1:P2" r:id="rId1" display="Spis Treści"/>
    <hyperlink ref="I12:K12" location="'II cz.6'!A1" display="cz. 6"/>
    <hyperlink ref="I12" location="'II cz. 7'!A1" display="cz. 7"/>
    <hyperlink ref="J12" location="'II cz. 8'!A1" display="cz. 8"/>
    <hyperlink ref="K12" location="'II cz. 9'!A1" display="cz. 9"/>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pane ySplit="3" topLeftCell="A4" activePane="bottomLeft" state="frozen"/>
      <selection pane="bottomLeft" activeCell="A1" sqref="A1:F1"/>
    </sheetView>
  </sheetViews>
  <sheetFormatPr defaultColWidth="9.140625" defaultRowHeight="15"/>
  <cols>
    <col min="1" max="1" width="57.140625" style="0" customWidth="1"/>
    <col min="2" max="5" width="8.7109375" style="0" customWidth="1"/>
    <col min="6" max="6" width="55.421875" style="0" customWidth="1"/>
    <col min="7" max="7" width="20.7109375" style="0" customWidth="1"/>
  </cols>
  <sheetData>
    <row r="1" spans="1:7" ht="15" customHeight="1">
      <c r="A1" s="190" t="s">
        <v>283</v>
      </c>
      <c r="B1" s="190"/>
      <c r="C1" s="190"/>
      <c r="D1" s="190"/>
      <c r="E1" s="190"/>
      <c r="F1" s="190"/>
      <c r="G1" s="100" t="s">
        <v>399</v>
      </c>
    </row>
    <row r="2" spans="1:7" ht="15" customHeight="1">
      <c r="A2" s="191" t="s">
        <v>225</v>
      </c>
      <c r="B2" s="191"/>
      <c r="C2" s="191"/>
      <c r="D2" s="191"/>
      <c r="E2" s="191"/>
      <c r="F2" s="191"/>
      <c r="G2" s="101" t="s">
        <v>400</v>
      </c>
    </row>
    <row r="3" spans="1:6" ht="15" customHeight="1">
      <c r="A3" s="36" t="s">
        <v>0</v>
      </c>
      <c r="B3" s="2">
        <v>2000</v>
      </c>
      <c r="C3" s="2">
        <v>2010</v>
      </c>
      <c r="D3" s="2">
        <v>2015</v>
      </c>
      <c r="E3" s="37">
        <v>2020</v>
      </c>
      <c r="F3" s="149" t="s">
        <v>28</v>
      </c>
    </row>
    <row r="4" spans="1:6" ht="15" customHeight="1">
      <c r="A4" s="200" t="s">
        <v>456</v>
      </c>
      <c r="B4" s="201"/>
      <c r="C4" s="201"/>
      <c r="D4" s="201"/>
      <c r="E4" s="201"/>
      <c r="F4" s="201"/>
    </row>
    <row r="5" spans="1:6" ht="15" customHeight="1">
      <c r="A5" s="38" t="s">
        <v>284</v>
      </c>
      <c r="B5" s="5"/>
      <c r="C5" s="5"/>
      <c r="D5" s="5"/>
      <c r="E5" s="66"/>
      <c r="F5" s="137" t="s">
        <v>285</v>
      </c>
    </row>
    <row r="6" spans="1:6" ht="15" customHeight="1">
      <c r="A6" s="62" t="s">
        <v>286</v>
      </c>
      <c r="B6" s="5"/>
      <c r="C6" s="5"/>
      <c r="D6" s="5"/>
      <c r="E6" s="66"/>
      <c r="F6" s="151" t="s">
        <v>287</v>
      </c>
    </row>
    <row r="7" spans="1:6" ht="15" customHeight="1">
      <c r="A7" s="68" t="s">
        <v>288</v>
      </c>
      <c r="B7" s="3">
        <v>48.5</v>
      </c>
      <c r="C7" s="3">
        <v>44.8</v>
      </c>
      <c r="D7" s="3">
        <v>45.4</v>
      </c>
      <c r="E7" s="12">
        <v>46.2</v>
      </c>
      <c r="F7" s="156" t="s">
        <v>289</v>
      </c>
    </row>
    <row r="8" spans="1:6" ht="15" customHeight="1">
      <c r="A8" s="68" t="s">
        <v>290</v>
      </c>
      <c r="B8" s="6">
        <v>34</v>
      </c>
      <c r="C8" s="6">
        <v>30.8</v>
      </c>
      <c r="D8" s="6">
        <v>31.5</v>
      </c>
      <c r="E8" s="73">
        <v>32.5</v>
      </c>
      <c r="F8" s="156" t="s">
        <v>458</v>
      </c>
    </row>
    <row r="9" spans="1:6" ht="15" customHeight="1">
      <c r="A9" s="62" t="s">
        <v>549</v>
      </c>
      <c r="B9" s="6"/>
      <c r="C9" s="6"/>
      <c r="D9" s="6"/>
      <c r="E9" s="73"/>
      <c r="F9" s="151" t="s">
        <v>550</v>
      </c>
    </row>
    <row r="10" spans="1:6" ht="15" customHeight="1">
      <c r="A10" s="68" t="s">
        <v>291</v>
      </c>
      <c r="B10" s="6">
        <v>504.6</v>
      </c>
      <c r="C10" s="6">
        <v>594.2</v>
      </c>
      <c r="D10" s="6">
        <v>510.5</v>
      </c>
      <c r="E10" s="73">
        <v>566.4</v>
      </c>
      <c r="F10" s="156" t="s">
        <v>292</v>
      </c>
    </row>
    <row r="11" spans="1:6" ht="15" customHeight="1">
      <c r="A11" s="68" t="s">
        <v>293</v>
      </c>
      <c r="B11" s="6">
        <v>558</v>
      </c>
      <c r="C11" s="6">
        <v>686.3</v>
      </c>
      <c r="D11" s="6">
        <v>598.2</v>
      </c>
      <c r="E11" s="73">
        <v>673.9</v>
      </c>
      <c r="F11" s="156" t="s">
        <v>294</v>
      </c>
    </row>
    <row r="12" spans="1:6" ht="15" customHeight="1">
      <c r="A12" s="173" t="s">
        <v>457</v>
      </c>
      <c r="B12" s="173"/>
      <c r="C12" s="173"/>
      <c r="D12" s="173"/>
      <c r="E12" s="173"/>
      <c r="F12" s="173"/>
    </row>
    <row r="13" spans="1:6" ht="27" customHeight="1">
      <c r="A13" s="38" t="s">
        <v>551</v>
      </c>
      <c r="B13" s="6"/>
      <c r="C13" s="6"/>
      <c r="D13" s="6"/>
      <c r="E13" s="73"/>
      <c r="F13" s="137" t="s">
        <v>552</v>
      </c>
    </row>
    <row r="14" spans="1:6" ht="15" customHeight="1">
      <c r="A14" s="62" t="s">
        <v>553</v>
      </c>
      <c r="B14" s="6">
        <v>134.8</v>
      </c>
      <c r="C14" s="6">
        <v>87.3</v>
      </c>
      <c r="D14" s="6">
        <v>93.9</v>
      </c>
      <c r="E14" s="61">
        <v>111.2</v>
      </c>
      <c r="F14" s="151" t="s">
        <v>554</v>
      </c>
    </row>
    <row r="15" spans="1:6" ht="15" customHeight="1">
      <c r="A15" s="62" t="s">
        <v>662</v>
      </c>
      <c r="B15" s="6" t="s">
        <v>677</v>
      </c>
      <c r="C15" s="6">
        <v>10.4</v>
      </c>
      <c r="D15" s="6">
        <v>8.6</v>
      </c>
      <c r="E15" s="61">
        <v>10.3</v>
      </c>
      <c r="F15" s="151" t="s">
        <v>670</v>
      </c>
    </row>
    <row r="16" spans="1:6" ht="15" customHeight="1">
      <c r="A16" s="62" t="s">
        <v>663</v>
      </c>
      <c r="B16" s="6" t="s">
        <v>677</v>
      </c>
      <c r="C16" s="6">
        <v>23.2</v>
      </c>
      <c r="D16" s="6">
        <v>18</v>
      </c>
      <c r="E16" s="61">
        <v>21.4</v>
      </c>
      <c r="F16" s="151" t="s">
        <v>671</v>
      </c>
    </row>
    <row r="17" spans="1:6" ht="15" customHeight="1">
      <c r="A17" s="62" t="s">
        <v>295</v>
      </c>
      <c r="B17" s="6" t="s">
        <v>677</v>
      </c>
      <c r="C17" s="6">
        <v>1.1</v>
      </c>
      <c r="D17" s="6" t="s">
        <v>677</v>
      </c>
      <c r="E17" s="61" t="s">
        <v>677</v>
      </c>
      <c r="F17" s="151" t="s">
        <v>296</v>
      </c>
    </row>
    <row r="18" spans="1:6" ht="15" customHeight="1">
      <c r="A18" s="62" t="s">
        <v>664</v>
      </c>
      <c r="B18" s="6" t="s">
        <v>677</v>
      </c>
      <c r="C18" s="6">
        <v>22.3</v>
      </c>
      <c r="D18" s="6">
        <v>19.2</v>
      </c>
      <c r="E18" s="61">
        <v>24.3</v>
      </c>
      <c r="F18" s="151" t="s">
        <v>672</v>
      </c>
    </row>
    <row r="19" spans="1:6" ht="15" customHeight="1">
      <c r="A19" s="62" t="s">
        <v>665</v>
      </c>
      <c r="B19" s="6" t="s">
        <v>677</v>
      </c>
      <c r="C19" s="6">
        <v>0.4</v>
      </c>
      <c r="D19" s="6">
        <v>0.3</v>
      </c>
      <c r="E19" s="61">
        <v>0.4</v>
      </c>
      <c r="F19" s="151" t="s">
        <v>673</v>
      </c>
    </row>
    <row r="20" spans="1:6" ht="15" customHeight="1">
      <c r="A20" s="62" t="s">
        <v>12</v>
      </c>
      <c r="B20" s="6" t="s">
        <v>677</v>
      </c>
      <c r="C20" s="6">
        <v>11.9</v>
      </c>
      <c r="D20" s="6">
        <v>8.6</v>
      </c>
      <c r="E20" s="61">
        <v>7.8</v>
      </c>
      <c r="F20" s="151" t="s">
        <v>39</v>
      </c>
    </row>
    <row r="21" spans="1:6" ht="53.1" customHeight="1">
      <c r="A21" s="38" t="s">
        <v>666</v>
      </c>
      <c r="B21" s="114" t="s">
        <v>677</v>
      </c>
      <c r="C21" s="114">
        <v>11</v>
      </c>
      <c r="D21" s="114">
        <v>9</v>
      </c>
      <c r="E21" s="128">
        <v>7.7</v>
      </c>
      <c r="F21" s="137" t="s">
        <v>674</v>
      </c>
    </row>
    <row r="22" spans="1:6" ht="27" customHeight="1">
      <c r="A22" s="38" t="s">
        <v>667</v>
      </c>
      <c r="B22" s="6">
        <v>45.1</v>
      </c>
      <c r="C22" s="6">
        <v>49.8</v>
      </c>
      <c r="D22" s="6">
        <v>30.1</v>
      </c>
      <c r="E22" s="61">
        <v>24.6</v>
      </c>
      <c r="F22" s="137" t="s">
        <v>675</v>
      </c>
    </row>
    <row r="23" spans="1:7" ht="15" customHeight="1">
      <c r="A23" s="38" t="s">
        <v>679</v>
      </c>
      <c r="B23" s="6">
        <v>6.8</v>
      </c>
      <c r="C23" s="6">
        <v>14.4</v>
      </c>
      <c r="D23" s="6">
        <v>9.4</v>
      </c>
      <c r="E23" s="61">
        <v>7.6</v>
      </c>
      <c r="F23" s="137" t="s">
        <v>676</v>
      </c>
      <c r="G23" s="80"/>
    </row>
    <row r="24" spans="1:6" ht="27" customHeight="1">
      <c r="A24" s="38" t="s">
        <v>297</v>
      </c>
      <c r="B24" s="6">
        <v>16.5</v>
      </c>
      <c r="C24" s="6">
        <v>11.5</v>
      </c>
      <c r="D24" s="6">
        <v>8</v>
      </c>
      <c r="E24" s="61">
        <v>4.8</v>
      </c>
      <c r="F24" s="137" t="s">
        <v>298</v>
      </c>
    </row>
    <row r="25" spans="1:6" ht="15" customHeight="1">
      <c r="A25" s="38" t="s">
        <v>668</v>
      </c>
      <c r="B25" s="6">
        <v>5</v>
      </c>
      <c r="C25" s="6">
        <v>2.9</v>
      </c>
      <c r="D25" s="6">
        <v>2.7</v>
      </c>
      <c r="E25" s="61">
        <v>1.4</v>
      </c>
      <c r="F25" s="137" t="s">
        <v>669</v>
      </c>
    </row>
    <row r="26" spans="1:6" ht="90" customHeight="1">
      <c r="A26" s="187" t="s">
        <v>717</v>
      </c>
      <c r="B26" s="187"/>
      <c r="C26" s="187"/>
      <c r="D26" s="187"/>
      <c r="E26" s="187"/>
      <c r="F26" s="187"/>
    </row>
    <row r="27" spans="1:6" ht="84.95" customHeight="1">
      <c r="A27" s="199" t="s">
        <v>718</v>
      </c>
      <c r="B27" s="199"/>
      <c r="C27" s="199"/>
      <c r="D27" s="199"/>
      <c r="E27" s="199"/>
      <c r="F27" s="199"/>
    </row>
    <row r="28" spans="1:3" ht="15">
      <c r="A28" s="38"/>
      <c r="B28" s="38"/>
      <c r="C28" s="38"/>
    </row>
    <row r="29" spans="1:3" ht="15" customHeight="1">
      <c r="A29" s="38"/>
      <c r="B29" s="38"/>
      <c r="C29" s="38"/>
    </row>
    <row r="30" spans="1:6" ht="15" customHeight="1">
      <c r="A30" s="38"/>
      <c r="B30" s="38"/>
      <c r="C30" s="38"/>
      <c r="E30" s="38"/>
      <c r="F30" s="38"/>
    </row>
  </sheetData>
  <mergeCells count="6">
    <mergeCell ref="A27:F27"/>
    <mergeCell ref="A1:F1"/>
    <mergeCell ref="A2:F2"/>
    <mergeCell ref="A4:F4"/>
    <mergeCell ref="A12:F12"/>
    <mergeCell ref="A26:F26"/>
  </mergeCells>
  <hyperlinks>
    <hyperlink ref="G1:G2" location="'Spis tablic   List of tables'!A1" display="Powrót do spisu tablic"/>
  </hyperlink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pane ySplit="3" topLeftCell="A4" activePane="bottomLeft" state="frozen"/>
      <selection pane="bottomLeft" activeCell="A1" sqref="A1:F1"/>
    </sheetView>
  </sheetViews>
  <sheetFormatPr defaultColWidth="9.140625" defaultRowHeight="15"/>
  <cols>
    <col min="1" max="1" width="55.7109375" style="0" customWidth="1"/>
    <col min="2" max="5" width="8.7109375" style="0" customWidth="1"/>
    <col min="6" max="6" width="54.140625" style="0" customWidth="1"/>
    <col min="7" max="7" width="20.7109375" style="0" customWidth="1"/>
  </cols>
  <sheetData>
    <row r="1" spans="1:7" ht="15" customHeight="1">
      <c r="A1" s="189" t="s">
        <v>224</v>
      </c>
      <c r="B1" s="190"/>
      <c r="C1" s="190"/>
      <c r="D1" s="190"/>
      <c r="E1" s="190"/>
      <c r="F1" s="190"/>
      <c r="G1" s="100" t="s">
        <v>399</v>
      </c>
    </row>
    <row r="2" spans="1:7" ht="15" customHeight="1">
      <c r="A2" s="191" t="s">
        <v>225</v>
      </c>
      <c r="B2" s="191"/>
      <c r="C2" s="191"/>
      <c r="D2" s="191"/>
      <c r="E2" s="191"/>
      <c r="F2" s="191"/>
      <c r="G2" s="101" t="s">
        <v>400</v>
      </c>
    </row>
    <row r="3" spans="1:6" ht="15" customHeight="1">
      <c r="A3" s="36" t="s">
        <v>0</v>
      </c>
      <c r="B3" s="2">
        <v>2000</v>
      </c>
      <c r="C3" s="2">
        <v>2010</v>
      </c>
      <c r="D3" s="2">
        <v>2015</v>
      </c>
      <c r="E3" s="37">
        <v>2020</v>
      </c>
      <c r="F3" s="149" t="s">
        <v>28</v>
      </c>
    </row>
    <row r="4" spans="1:6" ht="15" customHeight="1">
      <c r="A4" s="201" t="s">
        <v>463</v>
      </c>
      <c r="B4" s="201"/>
      <c r="C4" s="201"/>
      <c r="D4" s="201"/>
      <c r="E4" s="201"/>
      <c r="F4" s="201"/>
    </row>
    <row r="5" spans="1:6" ht="15" customHeight="1">
      <c r="A5" s="38" t="s">
        <v>299</v>
      </c>
      <c r="B5" s="5"/>
      <c r="C5" s="5"/>
      <c r="D5" s="6"/>
      <c r="E5" s="66"/>
      <c r="F5" s="137" t="s">
        <v>300</v>
      </c>
    </row>
    <row r="6" spans="1:6" ht="15" customHeight="1">
      <c r="A6" s="62" t="s">
        <v>301</v>
      </c>
      <c r="B6" s="6">
        <v>24.6</v>
      </c>
      <c r="C6" s="6">
        <v>27</v>
      </c>
      <c r="D6" s="6">
        <v>32.7</v>
      </c>
      <c r="E6" s="168" t="s">
        <v>677</v>
      </c>
      <c r="F6" s="151" t="s">
        <v>302</v>
      </c>
    </row>
    <row r="7" spans="1:6" ht="15" customHeight="1">
      <c r="A7" s="62" t="s">
        <v>555</v>
      </c>
      <c r="B7" s="6"/>
      <c r="C7" s="6"/>
      <c r="D7" s="6"/>
      <c r="E7" s="61"/>
      <c r="F7" s="151" t="s">
        <v>556</v>
      </c>
    </row>
    <row r="8" spans="1:6" ht="15" customHeight="1">
      <c r="A8" s="68" t="s">
        <v>303</v>
      </c>
      <c r="B8" s="6">
        <v>23.4</v>
      </c>
      <c r="C8" s="6">
        <v>27.5</v>
      </c>
      <c r="D8" s="6">
        <v>29.3</v>
      </c>
      <c r="E8" s="61">
        <v>37.1</v>
      </c>
      <c r="F8" s="156" t="s">
        <v>304</v>
      </c>
    </row>
    <row r="9" spans="1:6" ht="15" customHeight="1">
      <c r="A9" s="68" t="s">
        <v>305</v>
      </c>
      <c r="B9" s="6">
        <v>8.6</v>
      </c>
      <c r="C9" s="6">
        <v>9.4</v>
      </c>
      <c r="D9" s="6">
        <v>8.6</v>
      </c>
      <c r="E9" s="61">
        <v>9.6</v>
      </c>
      <c r="F9" s="156" t="s">
        <v>306</v>
      </c>
    </row>
    <row r="10" spans="1:7" ht="27" customHeight="1">
      <c r="A10" s="38" t="s">
        <v>557</v>
      </c>
      <c r="B10" s="3">
        <v>319</v>
      </c>
      <c r="C10" s="3">
        <v>430</v>
      </c>
      <c r="D10" s="114">
        <v>748</v>
      </c>
      <c r="E10" s="59">
        <v>652.5</v>
      </c>
      <c r="F10" s="137" t="s">
        <v>558</v>
      </c>
      <c r="G10" s="80"/>
    </row>
    <row r="11" spans="1:6" ht="15" customHeight="1">
      <c r="A11" s="173" t="s">
        <v>559</v>
      </c>
      <c r="B11" s="173"/>
      <c r="C11" s="173"/>
      <c r="D11" s="173"/>
      <c r="E11" s="173"/>
      <c r="F11" s="173"/>
    </row>
    <row r="12" spans="1:6" ht="15" customHeight="1">
      <c r="A12" s="38" t="s">
        <v>637</v>
      </c>
      <c r="B12" s="5"/>
      <c r="C12" s="5"/>
      <c r="D12" s="3"/>
      <c r="E12" s="66"/>
      <c r="F12" s="137" t="s">
        <v>560</v>
      </c>
    </row>
    <row r="13" spans="1:6" ht="15" customHeight="1">
      <c r="A13" s="62" t="s">
        <v>14</v>
      </c>
      <c r="B13" s="3">
        <v>2104</v>
      </c>
      <c r="C13" s="3">
        <v>2481</v>
      </c>
      <c r="D13" s="3">
        <v>2983</v>
      </c>
      <c r="E13" s="12">
        <v>3154</v>
      </c>
      <c r="F13" s="151" t="s">
        <v>41</v>
      </c>
    </row>
    <row r="14" spans="1:6" ht="15" customHeight="1">
      <c r="A14" s="62" t="s">
        <v>15</v>
      </c>
      <c r="B14" s="3">
        <v>185</v>
      </c>
      <c r="C14" s="3">
        <v>481</v>
      </c>
      <c r="D14" s="3">
        <v>432</v>
      </c>
      <c r="E14" s="12">
        <v>588</v>
      </c>
      <c r="F14" s="151" t="s">
        <v>42</v>
      </c>
    </row>
    <row r="15" spans="1:6" ht="15" customHeight="1">
      <c r="A15" s="62" t="s">
        <v>561</v>
      </c>
      <c r="B15" s="3">
        <v>5963</v>
      </c>
      <c r="C15" s="3">
        <v>6309</v>
      </c>
      <c r="D15" s="3">
        <v>6782</v>
      </c>
      <c r="E15" s="12">
        <v>6903</v>
      </c>
      <c r="F15" s="151" t="s">
        <v>562</v>
      </c>
    </row>
    <row r="16" spans="1:6" ht="27" customHeight="1">
      <c r="A16" s="38" t="s">
        <v>638</v>
      </c>
      <c r="B16" s="3">
        <v>42.9</v>
      </c>
      <c r="C16" s="3">
        <v>41.2</v>
      </c>
      <c r="D16" s="3">
        <v>46.3</v>
      </c>
      <c r="E16" s="73">
        <v>45.05</v>
      </c>
      <c r="F16" s="137" t="s">
        <v>563</v>
      </c>
    </row>
    <row r="17" spans="1:6" ht="27" customHeight="1">
      <c r="A17" s="38" t="s">
        <v>564</v>
      </c>
      <c r="B17" s="3">
        <v>1543</v>
      </c>
      <c r="C17" s="3">
        <v>1757</v>
      </c>
      <c r="D17" s="3">
        <v>1997</v>
      </c>
      <c r="E17" s="129">
        <v>1574.3</v>
      </c>
      <c r="F17" s="137" t="s">
        <v>307</v>
      </c>
    </row>
    <row r="18" spans="1:6" ht="15" customHeight="1">
      <c r="A18" s="38" t="s">
        <v>639</v>
      </c>
      <c r="B18" s="3">
        <v>177</v>
      </c>
      <c r="C18" s="3">
        <v>710</v>
      </c>
      <c r="D18" s="3">
        <v>831</v>
      </c>
      <c r="E18" s="12">
        <v>866</v>
      </c>
      <c r="F18" s="137" t="s">
        <v>459</v>
      </c>
    </row>
    <row r="19" spans="1:6" ht="15" customHeight="1">
      <c r="A19" s="38" t="s">
        <v>640</v>
      </c>
      <c r="B19" s="3">
        <v>268</v>
      </c>
      <c r="C19" s="3">
        <v>366</v>
      </c>
      <c r="D19" s="3">
        <v>411</v>
      </c>
      <c r="E19" s="12">
        <v>406</v>
      </c>
      <c r="F19" s="137" t="s">
        <v>460</v>
      </c>
    </row>
    <row r="20" spans="1:6" ht="15" customHeight="1">
      <c r="A20" s="38" t="s">
        <v>641</v>
      </c>
      <c r="B20" s="3">
        <v>5327</v>
      </c>
      <c r="C20" s="3">
        <v>3972</v>
      </c>
      <c r="D20" s="3">
        <v>3503</v>
      </c>
      <c r="E20" s="12">
        <v>3489</v>
      </c>
      <c r="F20" s="137" t="s">
        <v>461</v>
      </c>
    </row>
    <row r="21" spans="1:6" ht="27" customHeight="1">
      <c r="A21" s="38" t="s">
        <v>308</v>
      </c>
      <c r="B21" s="3"/>
      <c r="C21" s="3"/>
      <c r="D21" s="3"/>
      <c r="E21" s="12"/>
      <c r="F21" s="137" t="s">
        <v>309</v>
      </c>
    </row>
    <row r="22" spans="1:6" ht="15">
      <c r="A22" s="62" t="s">
        <v>310</v>
      </c>
      <c r="B22" s="6">
        <v>4.7</v>
      </c>
      <c r="C22" s="6">
        <v>6.1</v>
      </c>
      <c r="D22" s="3">
        <v>6.6</v>
      </c>
      <c r="E22" s="73">
        <v>6.1</v>
      </c>
      <c r="F22" s="151" t="s">
        <v>311</v>
      </c>
    </row>
    <row r="23" spans="1:6" ht="15">
      <c r="A23" s="62" t="s">
        <v>312</v>
      </c>
      <c r="B23" s="6">
        <v>0.7</v>
      </c>
      <c r="C23" s="6">
        <v>0.9</v>
      </c>
      <c r="D23" s="3">
        <v>0.8</v>
      </c>
      <c r="E23" s="89">
        <v>0.5</v>
      </c>
      <c r="F23" s="151" t="s">
        <v>313</v>
      </c>
    </row>
    <row r="24" spans="1:6" ht="27" customHeight="1">
      <c r="A24" s="38" t="s">
        <v>642</v>
      </c>
      <c r="B24" s="114">
        <v>19</v>
      </c>
      <c r="C24" s="114">
        <v>19</v>
      </c>
      <c r="D24" s="3">
        <v>42</v>
      </c>
      <c r="E24" s="73">
        <v>92</v>
      </c>
      <c r="F24" s="137" t="s">
        <v>565</v>
      </c>
    </row>
    <row r="25" spans="1:6" ht="15" customHeight="1">
      <c r="A25" s="173" t="s">
        <v>464</v>
      </c>
      <c r="B25" s="173"/>
      <c r="C25" s="173"/>
      <c r="D25" s="173"/>
      <c r="E25" s="173"/>
      <c r="F25" s="173"/>
    </row>
    <row r="26" spans="1:6" ht="15" customHeight="1">
      <c r="A26" s="38" t="s">
        <v>643</v>
      </c>
      <c r="B26" s="3">
        <v>367</v>
      </c>
      <c r="C26" s="3">
        <v>316</v>
      </c>
      <c r="D26" s="114">
        <v>304</v>
      </c>
      <c r="E26" s="12">
        <v>290</v>
      </c>
      <c r="F26" s="137" t="s">
        <v>422</v>
      </c>
    </row>
    <row r="27" spans="1:6" ht="15" customHeight="1">
      <c r="A27" s="38" t="s">
        <v>314</v>
      </c>
      <c r="B27" s="3"/>
      <c r="C27" s="3"/>
      <c r="D27" s="114"/>
      <c r="E27" s="12"/>
      <c r="F27" s="137" t="s">
        <v>462</v>
      </c>
    </row>
    <row r="28" spans="1:6" ht="15" customHeight="1">
      <c r="A28" s="77" t="s">
        <v>9</v>
      </c>
      <c r="B28" s="3">
        <v>3891</v>
      </c>
      <c r="C28" s="3">
        <v>2903</v>
      </c>
      <c r="D28" s="114">
        <v>2839</v>
      </c>
      <c r="E28" s="129">
        <v>2000.2</v>
      </c>
      <c r="F28" s="151" t="s">
        <v>36</v>
      </c>
    </row>
    <row r="29" spans="1:6" ht="15" customHeight="1">
      <c r="A29" s="62" t="s">
        <v>315</v>
      </c>
      <c r="B29" s="6">
        <v>18.5</v>
      </c>
      <c r="C29" s="6">
        <v>18.4</v>
      </c>
      <c r="D29" s="6">
        <v>19.7</v>
      </c>
      <c r="E29" s="73">
        <v>17.8</v>
      </c>
      <c r="F29" s="151" t="s">
        <v>316</v>
      </c>
    </row>
    <row r="30" spans="1:6" ht="27" customHeight="1">
      <c r="A30" s="38" t="s">
        <v>644</v>
      </c>
      <c r="B30" s="6">
        <v>1.2</v>
      </c>
      <c r="C30" s="6">
        <v>1.3</v>
      </c>
      <c r="D30" s="6">
        <v>1.3</v>
      </c>
      <c r="E30" s="73">
        <v>1.4</v>
      </c>
      <c r="F30" s="137" t="s">
        <v>423</v>
      </c>
    </row>
    <row r="31" spans="1:6" ht="27" customHeight="1">
      <c r="A31" s="38" t="s">
        <v>566</v>
      </c>
      <c r="B31" s="114">
        <v>323.8</v>
      </c>
      <c r="C31" s="114">
        <v>250.3</v>
      </c>
      <c r="D31" s="114">
        <v>262.3</v>
      </c>
      <c r="E31" s="129">
        <v>75.5</v>
      </c>
      <c r="F31" s="137" t="s">
        <v>567</v>
      </c>
    </row>
    <row r="32" spans="1:6" ht="15" customHeight="1">
      <c r="A32" s="38" t="s">
        <v>645</v>
      </c>
      <c r="B32" s="3">
        <v>18</v>
      </c>
      <c r="C32" s="3">
        <v>27</v>
      </c>
      <c r="D32" s="114">
        <v>33</v>
      </c>
      <c r="E32" s="12">
        <v>30</v>
      </c>
      <c r="F32" s="137" t="s">
        <v>158</v>
      </c>
    </row>
    <row r="33" spans="1:6" ht="15" customHeight="1">
      <c r="A33" s="38" t="s">
        <v>317</v>
      </c>
      <c r="B33" s="114">
        <v>294.48</v>
      </c>
      <c r="C33" s="114">
        <v>371.67</v>
      </c>
      <c r="D33" s="114">
        <v>485.98</v>
      </c>
      <c r="E33" s="129">
        <v>259.8</v>
      </c>
      <c r="F33" s="137" t="s">
        <v>318</v>
      </c>
    </row>
    <row r="34" spans="1:6" s="78" customFormat="1" ht="80.1" customHeight="1">
      <c r="A34" s="184" t="s">
        <v>678</v>
      </c>
      <c r="B34" s="184"/>
      <c r="C34" s="184"/>
      <c r="D34" s="184"/>
      <c r="E34" s="184"/>
      <c r="F34" s="184"/>
    </row>
    <row r="35" spans="1:6" ht="65.1" customHeight="1">
      <c r="A35" s="183" t="s">
        <v>414</v>
      </c>
      <c r="B35" s="183"/>
      <c r="C35" s="183"/>
      <c r="D35" s="183"/>
      <c r="E35" s="183"/>
      <c r="F35" s="183"/>
    </row>
  </sheetData>
  <mergeCells count="7">
    <mergeCell ref="A35:F35"/>
    <mergeCell ref="A1:F1"/>
    <mergeCell ref="A2:F2"/>
    <mergeCell ref="A4:F4"/>
    <mergeCell ref="A11:F11"/>
    <mergeCell ref="A25:F25"/>
    <mergeCell ref="A34:F34"/>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pane ySplit="3" topLeftCell="A4" activePane="bottomLeft" state="frozen"/>
      <selection pane="bottomLeft" activeCell="A1" sqref="A1:F1"/>
    </sheetView>
  </sheetViews>
  <sheetFormatPr defaultColWidth="9.140625" defaultRowHeight="15"/>
  <cols>
    <col min="1" max="1" width="48.7109375" style="0" customWidth="1"/>
    <col min="2" max="5" width="8.7109375" style="0" customWidth="1"/>
    <col min="6" max="6" width="53.00390625" style="0" customWidth="1"/>
    <col min="7" max="7" width="20.7109375" style="0" customWidth="1"/>
  </cols>
  <sheetData>
    <row r="1" spans="1:7" ht="15" customHeight="1">
      <c r="A1" s="189" t="s">
        <v>319</v>
      </c>
      <c r="B1" s="190"/>
      <c r="C1" s="190"/>
      <c r="D1" s="190"/>
      <c r="E1" s="190"/>
      <c r="F1" s="190"/>
      <c r="G1" s="100" t="s">
        <v>399</v>
      </c>
    </row>
    <row r="2" spans="1:7" ht="15" customHeight="1">
      <c r="A2" s="202" t="s">
        <v>225</v>
      </c>
      <c r="B2" s="202"/>
      <c r="C2" s="202"/>
      <c r="D2" s="202"/>
      <c r="E2" s="202"/>
      <c r="F2" s="202"/>
      <c r="G2" s="101" t="s">
        <v>400</v>
      </c>
    </row>
    <row r="3" spans="1:6" ht="15" customHeight="1">
      <c r="A3" s="36" t="s">
        <v>0</v>
      </c>
      <c r="B3" s="2">
        <v>2000</v>
      </c>
      <c r="C3" s="2">
        <v>2010</v>
      </c>
      <c r="D3" s="2">
        <v>2015</v>
      </c>
      <c r="E3" s="37">
        <v>2020</v>
      </c>
      <c r="F3" s="149" t="s">
        <v>28</v>
      </c>
    </row>
    <row r="4" spans="1:6" ht="15" customHeight="1">
      <c r="A4" s="201" t="s">
        <v>465</v>
      </c>
      <c r="B4" s="201"/>
      <c r="C4" s="201"/>
      <c r="D4" s="201"/>
      <c r="E4" s="201"/>
      <c r="F4" s="201"/>
    </row>
    <row r="5" spans="1:6" ht="15" customHeight="1">
      <c r="A5" s="38" t="s">
        <v>620</v>
      </c>
      <c r="B5" s="3">
        <v>39</v>
      </c>
      <c r="C5" s="3">
        <v>21</v>
      </c>
      <c r="D5" s="3">
        <v>18</v>
      </c>
      <c r="E5" s="12">
        <v>21</v>
      </c>
      <c r="F5" s="137" t="s">
        <v>159</v>
      </c>
    </row>
    <row r="6" spans="1:6" s="80" customFormat="1" ht="27" customHeight="1">
      <c r="A6" s="79" t="s">
        <v>646</v>
      </c>
      <c r="B6" s="34">
        <v>7.1</v>
      </c>
      <c r="C6" s="34">
        <v>5</v>
      </c>
      <c r="D6" s="34">
        <v>5</v>
      </c>
      <c r="E6" s="130">
        <v>5.8</v>
      </c>
      <c r="F6" s="137" t="s">
        <v>467</v>
      </c>
    </row>
    <row r="7" spans="1:6" ht="15" customHeight="1">
      <c r="A7" s="38" t="s">
        <v>320</v>
      </c>
      <c r="B7" s="114">
        <v>308.1</v>
      </c>
      <c r="C7" s="114">
        <v>645.5</v>
      </c>
      <c r="D7" s="114">
        <v>757.5</v>
      </c>
      <c r="E7" s="114">
        <v>397.4</v>
      </c>
      <c r="F7" s="137" t="s">
        <v>321</v>
      </c>
    </row>
    <row r="8" spans="1:6" ht="15" customHeight="1">
      <c r="A8" s="38" t="s">
        <v>647</v>
      </c>
      <c r="B8" s="5"/>
      <c r="C8" s="5"/>
      <c r="D8" s="81"/>
      <c r="E8" s="82"/>
      <c r="F8" s="137" t="s">
        <v>424</v>
      </c>
    </row>
    <row r="9" spans="1:6" ht="15" customHeight="1">
      <c r="A9" s="62" t="s">
        <v>322</v>
      </c>
      <c r="B9" s="114">
        <v>240.9</v>
      </c>
      <c r="C9" s="114">
        <v>176.2</v>
      </c>
      <c r="D9" s="114">
        <v>177.8</v>
      </c>
      <c r="E9" s="129">
        <v>174</v>
      </c>
      <c r="F9" s="151" t="s">
        <v>323</v>
      </c>
    </row>
    <row r="10" spans="1:6" ht="15" customHeight="1">
      <c r="A10" s="62" t="s">
        <v>324</v>
      </c>
      <c r="B10" s="114">
        <v>236.7</v>
      </c>
      <c r="C10" s="114">
        <v>171.3</v>
      </c>
      <c r="D10" s="114">
        <v>171.7</v>
      </c>
      <c r="E10" s="129">
        <v>167.8</v>
      </c>
      <c r="F10" s="151" t="s">
        <v>325</v>
      </c>
    </row>
    <row r="11" spans="1:6" ht="15" customHeight="1">
      <c r="A11" s="38" t="s">
        <v>648</v>
      </c>
      <c r="B11" s="3">
        <v>589</v>
      </c>
      <c r="C11" s="3">
        <v>387</v>
      </c>
      <c r="D11" s="3">
        <v>492</v>
      </c>
      <c r="E11" s="12">
        <v>490</v>
      </c>
      <c r="F11" s="137" t="s">
        <v>568</v>
      </c>
    </row>
    <row r="12" spans="1:6" ht="15" customHeight="1">
      <c r="A12" s="62" t="s">
        <v>326</v>
      </c>
      <c r="B12" s="3">
        <v>65</v>
      </c>
      <c r="C12" s="3">
        <v>95</v>
      </c>
      <c r="D12" s="3">
        <v>105</v>
      </c>
      <c r="E12" s="12">
        <v>112</v>
      </c>
      <c r="F12" s="151" t="s">
        <v>327</v>
      </c>
    </row>
    <row r="13" spans="1:6" ht="15" customHeight="1">
      <c r="A13" s="38" t="s">
        <v>649</v>
      </c>
      <c r="B13" s="3">
        <v>343</v>
      </c>
      <c r="C13" s="3">
        <v>259</v>
      </c>
      <c r="D13" s="3">
        <v>278</v>
      </c>
      <c r="E13" s="129">
        <v>281.8</v>
      </c>
      <c r="F13" s="137" t="s">
        <v>569</v>
      </c>
    </row>
    <row r="14" spans="1:6" ht="15" customHeight="1">
      <c r="A14" s="38" t="s">
        <v>570</v>
      </c>
      <c r="B14" s="3">
        <v>586</v>
      </c>
      <c r="C14" s="3">
        <v>618</v>
      </c>
      <c r="D14" s="3">
        <v>787</v>
      </c>
      <c r="E14" s="129">
        <v>614.5</v>
      </c>
      <c r="F14" s="137" t="s">
        <v>571</v>
      </c>
    </row>
    <row r="15" spans="1:6" ht="15" customHeight="1">
      <c r="A15" s="192" t="s">
        <v>466</v>
      </c>
      <c r="B15" s="192"/>
      <c r="C15" s="192"/>
      <c r="D15" s="192"/>
      <c r="E15" s="192"/>
      <c r="F15" s="192"/>
    </row>
    <row r="16" spans="1:6" ht="15" customHeight="1">
      <c r="A16" s="79" t="s">
        <v>680</v>
      </c>
      <c r="B16" s="6">
        <v>1230.9</v>
      </c>
      <c r="C16" s="6" t="s">
        <v>708</v>
      </c>
      <c r="D16" s="6">
        <v>994.6</v>
      </c>
      <c r="E16" s="73" t="s">
        <v>683</v>
      </c>
      <c r="F16" s="137" t="s">
        <v>699</v>
      </c>
    </row>
    <row r="17" spans="1:6" ht="15" customHeight="1">
      <c r="A17" s="77" t="s">
        <v>328</v>
      </c>
      <c r="B17" s="6" t="s">
        <v>173</v>
      </c>
      <c r="C17" s="6" t="s">
        <v>681</v>
      </c>
      <c r="D17" s="6">
        <v>98.8</v>
      </c>
      <c r="E17" s="73" t="s">
        <v>684</v>
      </c>
      <c r="F17" s="151" t="s">
        <v>329</v>
      </c>
    </row>
    <row r="18" spans="1:6" ht="15" customHeight="1">
      <c r="A18" s="79" t="s">
        <v>709</v>
      </c>
      <c r="B18" s="6">
        <v>729.7</v>
      </c>
      <c r="C18" s="6" t="s">
        <v>682</v>
      </c>
      <c r="D18" s="6">
        <v>608.7</v>
      </c>
      <c r="E18" s="73" t="s">
        <v>685</v>
      </c>
      <c r="F18" s="137" t="s">
        <v>700</v>
      </c>
    </row>
    <row r="19" spans="1:6" s="80" customFormat="1" ht="15" customHeight="1">
      <c r="A19" s="77" t="s">
        <v>330</v>
      </c>
      <c r="B19" s="6"/>
      <c r="C19" s="6"/>
      <c r="D19" s="6"/>
      <c r="E19" s="73"/>
      <c r="F19" s="151" t="s">
        <v>331</v>
      </c>
    </row>
    <row r="20" spans="1:6" s="80" customFormat="1" ht="15" customHeight="1">
      <c r="A20" s="127" t="s">
        <v>332</v>
      </c>
      <c r="B20" s="6">
        <v>71.8</v>
      </c>
      <c r="C20" s="6" t="s">
        <v>686</v>
      </c>
      <c r="D20" s="6">
        <v>57.9</v>
      </c>
      <c r="E20" s="73" t="s">
        <v>712</v>
      </c>
      <c r="F20" s="156" t="s">
        <v>714</v>
      </c>
    </row>
    <row r="21" spans="1:6" s="80" customFormat="1" ht="15" customHeight="1">
      <c r="A21" s="127" t="s">
        <v>17</v>
      </c>
      <c r="B21" s="6">
        <v>4.9</v>
      </c>
      <c r="C21" s="6" t="s">
        <v>687</v>
      </c>
      <c r="D21" s="6">
        <v>1.5</v>
      </c>
      <c r="E21" s="73" t="s">
        <v>713</v>
      </c>
      <c r="F21" s="156" t="s">
        <v>44</v>
      </c>
    </row>
    <row r="22" spans="1:6" s="80" customFormat="1" ht="15" customHeight="1">
      <c r="A22" s="127" t="s">
        <v>333</v>
      </c>
      <c r="B22" s="6">
        <v>0.9</v>
      </c>
      <c r="C22" s="6" t="s">
        <v>688</v>
      </c>
      <c r="D22" s="6">
        <v>0.3</v>
      </c>
      <c r="E22" s="73" t="s">
        <v>689</v>
      </c>
      <c r="F22" s="156" t="s">
        <v>334</v>
      </c>
    </row>
    <row r="23" spans="1:6" s="80" customFormat="1" ht="15" customHeight="1">
      <c r="A23" s="79" t="s">
        <v>18</v>
      </c>
      <c r="B23" s="5"/>
      <c r="C23" s="5"/>
      <c r="D23" s="83"/>
      <c r="E23" s="84"/>
      <c r="F23" s="137" t="s">
        <v>335</v>
      </c>
    </row>
    <row r="24" spans="1:6" s="80" customFormat="1" ht="15" customHeight="1">
      <c r="A24" s="77" t="s">
        <v>332</v>
      </c>
      <c r="B24" s="6">
        <v>1313.4</v>
      </c>
      <c r="C24" s="6">
        <v>1716.6</v>
      </c>
      <c r="D24" s="6">
        <v>1397.6</v>
      </c>
      <c r="E24" s="73">
        <v>1645.7</v>
      </c>
      <c r="F24" s="151" t="s">
        <v>714</v>
      </c>
    </row>
    <row r="25" spans="1:6" s="80" customFormat="1" ht="15" customHeight="1">
      <c r="A25" s="77" t="s">
        <v>17</v>
      </c>
      <c r="B25" s="6">
        <v>730.5</v>
      </c>
      <c r="C25" s="6">
        <v>248.5</v>
      </c>
      <c r="D25" s="6">
        <v>179.7</v>
      </c>
      <c r="E25" s="73">
        <v>181.5</v>
      </c>
      <c r="F25" s="151" t="s">
        <v>44</v>
      </c>
    </row>
    <row r="26" spans="1:6" s="80" customFormat="1" ht="15" customHeight="1">
      <c r="A26" s="77" t="s">
        <v>333</v>
      </c>
      <c r="B26" s="6">
        <v>219.8</v>
      </c>
      <c r="C26" s="6">
        <v>175.2</v>
      </c>
      <c r="D26" s="6">
        <v>117</v>
      </c>
      <c r="E26" s="73">
        <v>225.1</v>
      </c>
      <c r="F26" s="151" t="s">
        <v>334</v>
      </c>
    </row>
    <row r="27" spans="1:6" ht="15" customHeight="1">
      <c r="A27" s="79" t="s">
        <v>19</v>
      </c>
      <c r="B27" s="5"/>
      <c r="C27" s="5"/>
      <c r="D27" s="81"/>
      <c r="E27" s="82"/>
      <c r="F27" s="137" t="s">
        <v>45</v>
      </c>
    </row>
    <row r="28" spans="1:6" ht="15" customHeight="1">
      <c r="A28" s="77" t="s">
        <v>332</v>
      </c>
      <c r="B28" s="6">
        <v>25.1</v>
      </c>
      <c r="C28" s="6">
        <v>41.7</v>
      </c>
      <c r="D28" s="6">
        <v>39.7</v>
      </c>
      <c r="E28" s="73">
        <v>47.5</v>
      </c>
      <c r="F28" s="151" t="s">
        <v>714</v>
      </c>
    </row>
    <row r="29" spans="1:6" ht="15" customHeight="1">
      <c r="A29" s="77" t="s">
        <v>17</v>
      </c>
      <c r="B29" s="3">
        <v>206</v>
      </c>
      <c r="C29" s="3">
        <v>238</v>
      </c>
      <c r="D29" s="3">
        <v>192</v>
      </c>
      <c r="E29" s="12">
        <v>316</v>
      </c>
      <c r="F29" s="151" t="s">
        <v>44</v>
      </c>
    </row>
    <row r="30" spans="1:6" ht="15" customHeight="1">
      <c r="A30" s="77" t="s">
        <v>333</v>
      </c>
      <c r="B30" s="3">
        <v>337</v>
      </c>
      <c r="C30" s="3">
        <v>518</v>
      </c>
      <c r="D30" s="3">
        <v>568</v>
      </c>
      <c r="E30" s="12">
        <v>525</v>
      </c>
      <c r="F30" s="151" t="s">
        <v>334</v>
      </c>
    </row>
    <row r="31" spans="1:6" ht="31.15" customHeight="1">
      <c r="A31" s="79" t="s">
        <v>716</v>
      </c>
      <c r="B31" s="5"/>
      <c r="C31" s="5"/>
      <c r="D31" s="81"/>
      <c r="E31" s="82"/>
      <c r="F31" s="137" t="s">
        <v>698</v>
      </c>
    </row>
    <row r="32" spans="1:6" ht="15" customHeight="1">
      <c r="A32" s="77" t="s">
        <v>603</v>
      </c>
      <c r="B32" s="6">
        <v>33.7</v>
      </c>
      <c r="C32" s="6" t="s">
        <v>710</v>
      </c>
      <c r="D32" s="6">
        <v>44.3</v>
      </c>
      <c r="E32" s="6">
        <v>48.4</v>
      </c>
      <c r="F32" s="151" t="s">
        <v>605</v>
      </c>
    </row>
    <row r="33" spans="1:6" ht="15" customHeight="1">
      <c r="A33" s="77" t="s">
        <v>604</v>
      </c>
      <c r="B33" s="6">
        <v>64.9</v>
      </c>
      <c r="C33" s="6" t="s">
        <v>711</v>
      </c>
      <c r="D33" s="6">
        <v>52.8</v>
      </c>
      <c r="E33" s="6">
        <v>54</v>
      </c>
      <c r="F33" s="151" t="s">
        <v>606</v>
      </c>
    </row>
    <row r="34" spans="1:6" ht="15" customHeight="1">
      <c r="A34" s="79" t="s">
        <v>419</v>
      </c>
      <c r="B34" s="6"/>
      <c r="C34" s="6"/>
      <c r="D34" s="6"/>
      <c r="E34" s="73"/>
      <c r="F34" s="137" t="s">
        <v>420</v>
      </c>
    </row>
    <row r="35" spans="1:6" ht="27" customHeight="1">
      <c r="A35" s="77" t="s">
        <v>659</v>
      </c>
      <c r="B35" s="6">
        <v>195.1</v>
      </c>
      <c r="C35" s="6">
        <v>263.5</v>
      </c>
      <c r="D35" s="6">
        <v>304</v>
      </c>
      <c r="E35" s="6">
        <v>348.3</v>
      </c>
      <c r="F35" s="151" t="s">
        <v>660</v>
      </c>
    </row>
    <row r="36" spans="1:6" ht="15" customHeight="1">
      <c r="A36" s="62" t="s">
        <v>336</v>
      </c>
      <c r="B36" s="6">
        <v>506.7</v>
      </c>
      <c r="C36" s="6">
        <v>921.3</v>
      </c>
      <c r="D36" s="6">
        <v>964.8</v>
      </c>
      <c r="E36" s="73">
        <v>1053.1</v>
      </c>
      <c r="F36" s="151" t="s">
        <v>337</v>
      </c>
    </row>
    <row r="37" spans="1:6" ht="15" customHeight="1">
      <c r="A37" s="79" t="s">
        <v>701</v>
      </c>
      <c r="B37" s="6" t="s">
        <v>173</v>
      </c>
      <c r="C37" s="6" t="s">
        <v>690</v>
      </c>
      <c r="D37" s="6" t="s">
        <v>173</v>
      </c>
      <c r="E37" s="73" t="s">
        <v>691</v>
      </c>
      <c r="F37" s="169" t="s">
        <v>702</v>
      </c>
    </row>
    <row r="38" spans="1:6" s="78" customFormat="1" ht="50.1" customHeight="1">
      <c r="A38" s="184" t="s">
        <v>607</v>
      </c>
      <c r="B38" s="184"/>
      <c r="C38" s="184"/>
      <c r="D38" s="184"/>
      <c r="E38" s="184"/>
      <c r="F38" s="184"/>
    </row>
    <row r="39" spans="1:6" ht="39.95" customHeight="1">
      <c r="A39" s="183" t="s">
        <v>608</v>
      </c>
      <c r="B39" s="183"/>
      <c r="C39" s="183"/>
      <c r="D39" s="183"/>
      <c r="E39" s="183"/>
      <c r="F39" s="183"/>
    </row>
    <row r="40" spans="1:6" ht="15">
      <c r="A40" s="38"/>
      <c r="B40" s="38"/>
      <c r="C40" s="38"/>
      <c r="E40" s="38"/>
      <c r="F40" s="38"/>
    </row>
    <row r="41" spans="1:6" ht="15" customHeight="1">
      <c r="A41" s="38"/>
      <c r="B41" s="38"/>
      <c r="C41" s="38"/>
      <c r="E41" s="38"/>
      <c r="F41" s="38"/>
    </row>
    <row r="42" spans="1:6" ht="15">
      <c r="A42" s="38"/>
      <c r="B42" s="38"/>
      <c r="C42" s="38"/>
      <c r="E42" s="38"/>
      <c r="F42" s="38"/>
    </row>
    <row r="43" spans="1:6" ht="15" customHeight="1">
      <c r="A43" s="38"/>
      <c r="B43" s="38"/>
      <c r="C43" s="38"/>
      <c r="E43" s="38"/>
      <c r="F43" s="38"/>
    </row>
  </sheetData>
  <mergeCells count="6">
    <mergeCell ref="A39:F39"/>
    <mergeCell ref="A1:F1"/>
    <mergeCell ref="A2:F2"/>
    <mergeCell ref="A4:F4"/>
    <mergeCell ref="A15:F15"/>
    <mergeCell ref="A38:F38"/>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pane ySplit="3" topLeftCell="A4" activePane="bottomLeft" state="frozen"/>
      <selection pane="bottomLeft" activeCell="A1" sqref="A1:F1"/>
    </sheetView>
  </sheetViews>
  <sheetFormatPr defaultColWidth="9.140625" defaultRowHeight="15"/>
  <cols>
    <col min="1" max="1" width="56.7109375" style="0" customWidth="1"/>
    <col min="2" max="5" width="8.7109375" style="64" customWidth="1"/>
    <col min="6" max="6" width="64.421875" style="0" customWidth="1"/>
    <col min="7" max="7" width="20.7109375" style="0" customWidth="1"/>
  </cols>
  <sheetData>
    <row r="1" spans="1:7" ht="15" customHeight="1">
      <c r="A1" s="190" t="s">
        <v>283</v>
      </c>
      <c r="B1" s="190"/>
      <c r="C1" s="190"/>
      <c r="D1" s="190"/>
      <c r="E1" s="190"/>
      <c r="F1" s="190"/>
      <c r="G1" s="100" t="s">
        <v>399</v>
      </c>
    </row>
    <row r="2" spans="1:7" ht="15" customHeight="1">
      <c r="A2" s="202" t="s">
        <v>225</v>
      </c>
      <c r="B2" s="202"/>
      <c r="C2" s="202"/>
      <c r="D2" s="202"/>
      <c r="E2" s="202"/>
      <c r="F2" s="202"/>
      <c r="G2" s="101" t="s">
        <v>400</v>
      </c>
    </row>
    <row r="3" spans="1:6" ht="15" customHeight="1">
      <c r="A3" s="36" t="s">
        <v>0</v>
      </c>
      <c r="B3" s="56">
        <v>2000</v>
      </c>
      <c r="C3" s="56">
        <v>2010</v>
      </c>
      <c r="D3" s="56">
        <v>2015</v>
      </c>
      <c r="E3" s="57">
        <v>2020</v>
      </c>
      <c r="F3" s="149" t="s">
        <v>28</v>
      </c>
    </row>
    <row r="4" spans="1:6" ht="15" customHeight="1">
      <c r="A4" s="203" t="s">
        <v>473</v>
      </c>
      <c r="B4" s="203"/>
      <c r="C4" s="203"/>
      <c r="D4" s="203"/>
      <c r="E4" s="203"/>
      <c r="F4" s="203"/>
    </row>
    <row r="5" spans="1:6" ht="27" customHeight="1">
      <c r="A5" s="79" t="s">
        <v>692</v>
      </c>
      <c r="B5" s="60"/>
      <c r="C5" s="60"/>
      <c r="D5" s="85"/>
      <c r="E5" s="86"/>
      <c r="F5" s="137" t="s">
        <v>697</v>
      </c>
    </row>
    <row r="6" spans="1:6" ht="15" customHeight="1">
      <c r="A6" s="62" t="s">
        <v>338</v>
      </c>
      <c r="B6" s="60">
        <v>66.5</v>
      </c>
      <c r="C6" s="60" t="s">
        <v>693</v>
      </c>
      <c r="D6" s="60">
        <v>97.9</v>
      </c>
      <c r="E6" s="61" t="s">
        <v>695</v>
      </c>
      <c r="F6" s="151" t="s">
        <v>339</v>
      </c>
    </row>
    <row r="7" spans="1:6" ht="15" customHeight="1">
      <c r="A7" s="62" t="s">
        <v>340</v>
      </c>
      <c r="B7" s="60">
        <v>125.5</v>
      </c>
      <c r="C7" s="60" t="s">
        <v>694</v>
      </c>
      <c r="D7" s="60">
        <v>29.4</v>
      </c>
      <c r="E7" s="61" t="s">
        <v>696</v>
      </c>
      <c r="F7" s="151" t="s">
        <v>341</v>
      </c>
    </row>
    <row r="8" spans="1:6" ht="15" customHeight="1">
      <c r="A8" s="204" t="s">
        <v>474</v>
      </c>
      <c r="B8" s="204"/>
      <c r="C8" s="204"/>
      <c r="D8" s="204"/>
      <c r="E8" s="204"/>
      <c r="F8" s="204"/>
    </row>
    <row r="9" spans="1:6" s="90" customFormat="1" ht="15" customHeight="1">
      <c r="A9" s="87" t="s">
        <v>650</v>
      </c>
      <c r="B9" s="88">
        <v>732.7</v>
      </c>
      <c r="C9" s="88">
        <v>761.4</v>
      </c>
      <c r="D9" s="88">
        <v>773.7</v>
      </c>
      <c r="E9" s="89">
        <v>787.06343</v>
      </c>
      <c r="F9" s="137" t="s">
        <v>468</v>
      </c>
    </row>
    <row r="10" spans="1:6" s="64" customFormat="1" ht="15" customHeight="1">
      <c r="A10" s="63" t="s">
        <v>651</v>
      </c>
      <c r="B10" s="60"/>
      <c r="C10" s="60"/>
      <c r="D10" s="85"/>
      <c r="E10" s="86"/>
      <c r="F10" s="150" t="s">
        <v>469</v>
      </c>
    </row>
    <row r="11" spans="1:6" s="64" customFormat="1" ht="15" customHeight="1">
      <c r="A11" s="75" t="s">
        <v>342</v>
      </c>
      <c r="B11" s="60">
        <v>713</v>
      </c>
      <c r="C11" s="60">
        <v>740.8</v>
      </c>
      <c r="D11" s="60">
        <v>753.3</v>
      </c>
      <c r="E11" s="61">
        <v>766.86615</v>
      </c>
      <c r="F11" s="157" t="s">
        <v>343</v>
      </c>
    </row>
    <row r="12" spans="1:6" s="64" customFormat="1" ht="15" customHeight="1">
      <c r="A12" s="75" t="s">
        <v>344</v>
      </c>
      <c r="B12" s="60">
        <v>0.5</v>
      </c>
      <c r="C12" s="60">
        <v>0.5</v>
      </c>
      <c r="D12" s="60">
        <v>0.5</v>
      </c>
      <c r="E12" s="61">
        <v>0.5</v>
      </c>
      <c r="F12" s="157" t="s">
        <v>345</v>
      </c>
    </row>
    <row r="13" spans="1:6" ht="15" customHeight="1">
      <c r="A13" s="38" t="s">
        <v>652</v>
      </c>
      <c r="B13" s="60">
        <v>29.5</v>
      </c>
      <c r="C13" s="60">
        <v>30.6</v>
      </c>
      <c r="D13" s="60">
        <v>31.2</v>
      </c>
      <c r="E13" s="61">
        <v>31.7</v>
      </c>
      <c r="F13" s="137" t="s">
        <v>470</v>
      </c>
    </row>
    <row r="14" spans="1:6" ht="15" customHeight="1">
      <c r="A14" s="38" t="s">
        <v>346</v>
      </c>
      <c r="B14" s="60">
        <v>381</v>
      </c>
      <c r="C14" s="60">
        <v>446.7</v>
      </c>
      <c r="D14" s="60">
        <v>493.8</v>
      </c>
      <c r="E14" s="61">
        <v>472</v>
      </c>
      <c r="F14" s="137" t="s">
        <v>471</v>
      </c>
    </row>
    <row r="15" spans="1:6" ht="15" customHeight="1">
      <c r="A15" s="173" t="s">
        <v>475</v>
      </c>
      <c r="B15" s="173"/>
      <c r="C15" s="173"/>
      <c r="D15" s="173"/>
      <c r="E15" s="173"/>
      <c r="F15" s="173"/>
    </row>
    <row r="16" spans="1:6" ht="15" customHeight="1">
      <c r="A16" s="38" t="s">
        <v>347</v>
      </c>
      <c r="B16" s="58"/>
      <c r="C16" s="58"/>
      <c r="D16" s="58"/>
      <c r="E16" s="59"/>
      <c r="F16" s="137" t="s">
        <v>348</v>
      </c>
    </row>
    <row r="17" spans="1:6" ht="15" customHeight="1">
      <c r="A17" s="62" t="s">
        <v>349</v>
      </c>
      <c r="B17" s="110" t="s">
        <v>173</v>
      </c>
      <c r="C17" s="60">
        <v>22239.2</v>
      </c>
      <c r="D17" s="60">
        <v>29317.7</v>
      </c>
      <c r="E17" s="61">
        <v>33411.1</v>
      </c>
      <c r="F17" s="151" t="s">
        <v>350</v>
      </c>
    </row>
    <row r="18" spans="1:6" ht="15" customHeight="1">
      <c r="A18" s="77" t="s">
        <v>351</v>
      </c>
      <c r="B18" s="110" t="s">
        <v>173</v>
      </c>
      <c r="C18" s="60">
        <v>113.4</v>
      </c>
      <c r="D18" s="60">
        <v>106</v>
      </c>
      <c r="E18" s="61">
        <v>85.1</v>
      </c>
      <c r="F18" s="151" t="s">
        <v>352</v>
      </c>
    </row>
    <row r="19" spans="1:6" ht="15" customHeight="1">
      <c r="A19" s="77" t="s">
        <v>353</v>
      </c>
      <c r="B19" s="110" t="s">
        <v>173</v>
      </c>
      <c r="C19" s="60">
        <v>136.4</v>
      </c>
      <c r="D19" s="60">
        <v>168</v>
      </c>
      <c r="E19" s="61">
        <v>178.4</v>
      </c>
      <c r="F19" s="151" t="s">
        <v>354</v>
      </c>
    </row>
    <row r="20" spans="1:6" ht="15" customHeight="1">
      <c r="A20" s="62" t="s">
        <v>355</v>
      </c>
      <c r="B20" s="110" t="s">
        <v>173</v>
      </c>
      <c r="C20" s="58">
        <v>262397</v>
      </c>
      <c r="D20" s="58">
        <v>344853</v>
      </c>
      <c r="E20" s="59">
        <v>396519</v>
      </c>
      <c r="F20" s="151" t="s">
        <v>356</v>
      </c>
    </row>
    <row r="21" spans="1:6" ht="15" customHeight="1">
      <c r="A21" s="62" t="s">
        <v>357</v>
      </c>
      <c r="B21" s="110" t="s">
        <v>173</v>
      </c>
      <c r="C21" s="58">
        <v>15294</v>
      </c>
      <c r="D21" s="58">
        <v>20328</v>
      </c>
      <c r="E21" s="59">
        <v>23520</v>
      </c>
      <c r="F21" s="151" t="s">
        <v>358</v>
      </c>
    </row>
    <row r="22" spans="1:6" ht="15" customHeight="1">
      <c r="A22" s="173" t="s">
        <v>476</v>
      </c>
      <c r="B22" s="173"/>
      <c r="C22" s="173"/>
      <c r="D22" s="173"/>
      <c r="E22" s="173"/>
      <c r="F22" s="173"/>
    </row>
    <row r="23" spans="1:6" ht="15" customHeight="1">
      <c r="A23" s="79" t="s">
        <v>572</v>
      </c>
      <c r="B23" s="91"/>
      <c r="C23" s="91"/>
      <c r="D23" s="91"/>
      <c r="E23" s="65"/>
      <c r="F23" s="137" t="s">
        <v>573</v>
      </c>
    </row>
    <row r="24" spans="1:6" ht="15" customHeight="1">
      <c r="A24" s="62" t="s">
        <v>20</v>
      </c>
      <c r="B24" s="110" t="s">
        <v>173</v>
      </c>
      <c r="C24" s="58">
        <v>4548.9</v>
      </c>
      <c r="D24" s="58">
        <v>4787.5</v>
      </c>
      <c r="E24" s="59">
        <v>6446.3</v>
      </c>
      <c r="F24" s="151" t="s">
        <v>46</v>
      </c>
    </row>
    <row r="25" spans="1:6" ht="15" customHeight="1">
      <c r="A25" s="62" t="s">
        <v>21</v>
      </c>
      <c r="B25" s="110" t="s">
        <v>173</v>
      </c>
      <c r="C25" s="58">
        <v>3128</v>
      </c>
      <c r="D25" s="58">
        <v>3319</v>
      </c>
      <c r="E25" s="59">
        <v>4538</v>
      </c>
      <c r="F25" s="151" t="s">
        <v>47</v>
      </c>
    </row>
    <row r="26" spans="1:6" ht="15" customHeight="1">
      <c r="A26" s="173" t="s">
        <v>653</v>
      </c>
      <c r="B26" s="173"/>
      <c r="C26" s="173"/>
      <c r="D26" s="173"/>
      <c r="E26" s="173"/>
      <c r="F26" s="173"/>
    </row>
    <row r="27" spans="1:6" ht="15" customHeight="1">
      <c r="A27" s="79" t="s">
        <v>599</v>
      </c>
      <c r="B27" s="91"/>
      <c r="C27" s="91"/>
      <c r="D27" s="92"/>
      <c r="E27" s="65"/>
      <c r="F27" s="137" t="s">
        <v>600</v>
      </c>
    </row>
    <row r="28" spans="1:6" ht="15" customHeight="1">
      <c r="A28" s="62" t="s">
        <v>359</v>
      </c>
      <c r="B28" s="58">
        <v>1461</v>
      </c>
      <c r="C28" s="58">
        <v>1215</v>
      </c>
      <c r="D28" s="58">
        <v>1138</v>
      </c>
      <c r="E28" s="59">
        <v>1138</v>
      </c>
      <c r="F28" s="151" t="s">
        <v>360</v>
      </c>
    </row>
    <row r="29" spans="1:6" ht="15" customHeight="1">
      <c r="A29" s="62" t="s">
        <v>361</v>
      </c>
      <c r="B29" s="60">
        <v>6</v>
      </c>
      <c r="C29" s="60">
        <v>5</v>
      </c>
      <c r="D29" s="58">
        <v>4.7</v>
      </c>
      <c r="E29" s="59">
        <v>4.7</v>
      </c>
      <c r="F29" s="151" t="s">
        <v>472</v>
      </c>
    </row>
    <row r="30" spans="1:6" ht="15" customHeight="1">
      <c r="A30" s="38" t="s">
        <v>362</v>
      </c>
      <c r="B30" s="58"/>
      <c r="C30" s="58"/>
      <c r="D30" s="93"/>
      <c r="E30" s="94"/>
      <c r="F30" s="137" t="s">
        <v>363</v>
      </c>
    </row>
    <row r="31" spans="1:6" ht="15" customHeight="1">
      <c r="A31" s="62" t="s">
        <v>359</v>
      </c>
      <c r="B31" s="58">
        <v>12257</v>
      </c>
      <c r="C31" s="166">
        <v>12664</v>
      </c>
      <c r="D31" s="166">
        <v>13340.1</v>
      </c>
      <c r="E31" s="59">
        <v>14334</v>
      </c>
      <c r="F31" s="151" t="s">
        <v>360</v>
      </c>
    </row>
    <row r="32" spans="1:6" ht="15" customHeight="1">
      <c r="A32" s="62" t="s">
        <v>361</v>
      </c>
      <c r="B32" s="58">
        <v>50.6</v>
      </c>
      <c r="C32" s="58">
        <v>52.3</v>
      </c>
      <c r="D32" s="58">
        <v>55.2</v>
      </c>
      <c r="E32" s="59">
        <v>59.3</v>
      </c>
      <c r="F32" s="151" t="s">
        <v>472</v>
      </c>
    </row>
    <row r="33" spans="1:6" ht="30" customHeight="1">
      <c r="A33" s="184" t="s">
        <v>601</v>
      </c>
      <c r="B33" s="184"/>
      <c r="C33" s="184"/>
      <c r="D33" s="184"/>
      <c r="E33" s="184"/>
      <c r="F33" s="184"/>
    </row>
    <row r="34" spans="1:6" ht="25.9" customHeight="1">
      <c r="A34" s="183" t="s">
        <v>602</v>
      </c>
      <c r="B34" s="183"/>
      <c r="C34" s="183"/>
      <c r="D34" s="183"/>
      <c r="E34" s="183"/>
      <c r="F34" s="183"/>
    </row>
  </sheetData>
  <mergeCells count="9">
    <mergeCell ref="A26:F26"/>
    <mergeCell ref="A33:F33"/>
    <mergeCell ref="A34:F34"/>
    <mergeCell ref="A1:F1"/>
    <mergeCell ref="A2:F2"/>
    <mergeCell ref="A4:F4"/>
    <mergeCell ref="A8:F8"/>
    <mergeCell ref="A15:F15"/>
    <mergeCell ref="A22:F22"/>
  </mergeCells>
  <hyperlinks>
    <hyperlink ref="G1:G2" location="'Spis tablic   List of tables'!A1" display="Powrót do spisu tablic"/>
  </hyperlink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pane ySplit="3" topLeftCell="A4" activePane="bottomLeft" state="frozen"/>
      <selection pane="bottomLeft" activeCell="A1" sqref="A1:F1"/>
    </sheetView>
  </sheetViews>
  <sheetFormatPr defaultColWidth="9.140625" defaultRowHeight="15"/>
  <cols>
    <col min="1" max="1" width="42.7109375" style="0" customWidth="1"/>
    <col min="2" max="5" width="8.7109375" style="0" customWidth="1"/>
    <col min="6" max="6" width="50.421875" style="0" customWidth="1"/>
    <col min="7" max="7" width="20.7109375" style="0" customWidth="1"/>
  </cols>
  <sheetData>
    <row r="1" spans="1:7" ht="15" customHeight="1">
      <c r="A1" s="189" t="s">
        <v>224</v>
      </c>
      <c r="B1" s="190"/>
      <c r="C1" s="190"/>
      <c r="D1" s="190"/>
      <c r="E1" s="190"/>
      <c r="F1" s="190"/>
      <c r="G1" s="100" t="s">
        <v>399</v>
      </c>
    </row>
    <row r="2" spans="1:7" ht="15" customHeight="1">
      <c r="A2" s="191" t="s">
        <v>225</v>
      </c>
      <c r="B2" s="191"/>
      <c r="C2" s="191"/>
      <c r="D2" s="191"/>
      <c r="E2" s="191"/>
      <c r="F2" s="191"/>
      <c r="G2" s="101" t="s">
        <v>400</v>
      </c>
    </row>
    <row r="3" spans="1:6" ht="15" customHeight="1">
      <c r="A3" s="36" t="s">
        <v>0</v>
      </c>
      <c r="B3" s="2">
        <v>2000</v>
      </c>
      <c r="C3" s="2">
        <v>2010</v>
      </c>
      <c r="D3" s="2">
        <v>2015</v>
      </c>
      <c r="E3" s="37">
        <v>2020</v>
      </c>
      <c r="F3" s="149" t="s">
        <v>28</v>
      </c>
    </row>
    <row r="4" spans="1:6" ht="15" customHeight="1">
      <c r="A4" s="201" t="s">
        <v>654</v>
      </c>
      <c r="B4" s="201"/>
      <c r="C4" s="201"/>
      <c r="D4" s="201"/>
      <c r="E4" s="201"/>
      <c r="F4" s="201"/>
    </row>
    <row r="5" spans="1:6" ht="15" customHeight="1">
      <c r="A5" s="38" t="s">
        <v>574</v>
      </c>
      <c r="B5" s="3"/>
      <c r="C5" s="95"/>
      <c r="D5" s="3"/>
      <c r="E5" s="12"/>
      <c r="F5" s="137" t="s">
        <v>575</v>
      </c>
    </row>
    <row r="6" spans="1:6" ht="15" customHeight="1">
      <c r="A6" s="62" t="s">
        <v>364</v>
      </c>
      <c r="B6" s="6">
        <v>221</v>
      </c>
      <c r="C6" s="96">
        <v>578.3</v>
      </c>
      <c r="D6" s="6">
        <v>695.7</v>
      </c>
      <c r="E6" s="73">
        <v>840.2</v>
      </c>
      <c r="F6" s="151" t="s">
        <v>365</v>
      </c>
    </row>
    <row r="7" spans="1:6" ht="15" customHeight="1">
      <c r="A7" s="62" t="s">
        <v>9</v>
      </c>
      <c r="B7" s="3">
        <v>155</v>
      </c>
      <c r="C7" s="95">
        <v>398</v>
      </c>
      <c r="D7" s="3">
        <v>483</v>
      </c>
      <c r="E7" s="12">
        <v>593</v>
      </c>
      <c r="F7" s="151" t="s">
        <v>36</v>
      </c>
    </row>
    <row r="8" spans="1:6" ht="15" customHeight="1">
      <c r="A8" s="79" t="s">
        <v>576</v>
      </c>
      <c r="B8" s="3"/>
      <c r="C8" s="95"/>
      <c r="D8" s="3"/>
      <c r="E8" s="12"/>
      <c r="F8" s="137" t="s">
        <v>577</v>
      </c>
    </row>
    <row r="9" spans="1:6" ht="15" customHeight="1">
      <c r="A9" s="62" t="s">
        <v>366</v>
      </c>
      <c r="B9" s="60">
        <v>30.6</v>
      </c>
      <c r="C9" s="96">
        <v>29.2</v>
      </c>
      <c r="D9" s="6">
        <v>23.2</v>
      </c>
      <c r="E9" s="61">
        <v>24.8</v>
      </c>
      <c r="F9" s="151" t="s">
        <v>367</v>
      </c>
    </row>
    <row r="10" spans="1:6" ht="15" customHeight="1">
      <c r="A10" s="79" t="s">
        <v>578</v>
      </c>
      <c r="B10" s="6"/>
      <c r="C10" s="96"/>
      <c r="D10" s="6"/>
      <c r="E10" s="73"/>
      <c r="F10" s="137" t="s">
        <v>579</v>
      </c>
    </row>
    <row r="11" spans="1:6" ht="15" customHeight="1">
      <c r="A11" s="113" t="s">
        <v>8</v>
      </c>
      <c r="B11" s="6" t="s">
        <v>173</v>
      </c>
      <c r="C11" s="96">
        <v>252.4</v>
      </c>
      <c r="D11" s="6">
        <v>167</v>
      </c>
      <c r="E11" s="73">
        <v>88.3</v>
      </c>
      <c r="F11" s="138" t="s">
        <v>35</v>
      </c>
    </row>
    <row r="12" spans="1:6" ht="15" customHeight="1">
      <c r="A12" s="113" t="s">
        <v>9</v>
      </c>
      <c r="B12" s="6" t="s">
        <v>173</v>
      </c>
      <c r="C12" s="96">
        <v>173.6</v>
      </c>
      <c r="D12" s="6">
        <v>117.4</v>
      </c>
      <c r="E12" s="73">
        <v>62.3</v>
      </c>
      <c r="F12" s="138" t="s">
        <v>36</v>
      </c>
    </row>
    <row r="13" spans="1:6" ht="15" customHeight="1">
      <c r="A13" s="173" t="s">
        <v>479</v>
      </c>
      <c r="B13" s="173"/>
      <c r="C13" s="173"/>
      <c r="D13" s="173"/>
      <c r="E13" s="173"/>
      <c r="F13" s="173"/>
    </row>
    <row r="14" spans="1:6" ht="15" customHeight="1">
      <c r="A14" s="38" t="s">
        <v>368</v>
      </c>
      <c r="B14" s="5"/>
      <c r="C14" s="5"/>
      <c r="D14" s="5"/>
      <c r="E14" s="66"/>
      <c r="F14" s="137" t="s">
        <v>369</v>
      </c>
    </row>
    <row r="15" spans="1:6" ht="15" customHeight="1">
      <c r="A15" s="62" t="s">
        <v>20</v>
      </c>
      <c r="B15" s="6">
        <v>8854</v>
      </c>
      <c r="C15" s="6">
        <v>11566.6</v>
      </c>
      <c r="D15" s="6">
        <v>15158.4</v>
      </c>
      <c r="E15" s="73">
        <v>15240.9</v>
      </c>
      <c r="F15" s="151" t="s">
        <v>46</v>
      </c>
    </row>
    <row r="16" spans="1:6" ht="15" customHeight="1">
      <c r="A16" s="62" t="s">
        <v>21</v>
      </c>
      <c r="B16" s="3">
        <v>6211</v>
      </c>
      <c r="C16" s="3">
        <v>7954</v>
      </c>
      <c r="D16" s="3">
        <v>10510</v>
      </c>
      <c r="E16" s="12">
        <v>10729</v>
      </c>
      <c r="F16" s="151" t="s">
        <v>47</v>
      </c>
    </row>
    <row r="17" spans="1:6" ht="15" customHeight="1">
      <c r="A17" s="38" t="s">
        <v>655</v>
      </c>
      <c r="B17" s="131" t="s">
        <v>406</v>
      </c>
      <c r="C17" s="3">
        <v>12814</v>
      </c>
      <c r="D17" s="3">
        <v>12502</v>
      </c>
      <c r="E17" s="12">
        <v>11626</v>
      </c>
      <c r="F17" s="137" t="s">
        <v>477</v>
      </c>
    </row>
    <row r="18" spans="1:6" ht="15" customHeight="1">
      <c r="A18" s="38" t="s">
        <v>656</v>
      </c>
      <c r="B18" s="131" t="s">
        <v>407</v>
      </c>
      <c r="C18" s="3">
        <v>114</v>
      </c>
      <c r="D18" s="3">
        <v>115</v>
      </c>
      <c r="E18" s="3">
        <v>122</v>
      </c>
      <c r="F18" s="137" t="s">
        <v>478</v>
      </c>
    </row>
    <row r="19" spans="1:6" ht="15" customHeight="1">
      <c r="A19" s="173" t="s">
        <v>480</v>
      </c>
      <c r="B19" s="173"/>
      <c r="C19" s="173"/>
      <c r="D19" s="173"/>
      <c r="E19" s="173"/>
      <c r="F19" s="173"/>
    </row>
    <row r="20" spans="1:6" ht="15" customHeight="1">
      <c r="A20" s="132" t="s">
        <v>580</v>
      </c>
      <c r="B20" s="5"/>
      <c r="C20" s="5"/>
      <c r="D20" s="5"/>
      <c r="E20" s="66"/>
      <c r="F20" s="158" t="s">
        <v>581</v>
      </c>
    </row>
    <row r="21" spans="1:6" ht="15" customHeight="1">
      <c r="A21" s="38" t="s">
        <v>23</v>
      </c>
      <c r="B21" s="5"/>
      <c r="C21" s="5"/>
      <c r="D21" s="5"/>
      <c r="E21" s="66"/>
      <c r="F21" s="137" t="s">
        <v>49</v>
      </c>
    </row>
    <row r="22" spans="1:6" ht="15" customHeight="1">
      <c r="A22" s="62" t="s">
        <v>20</v>
      </c>
      <c r="B22" s="6">
        <v>1370.9</v>
      </c>
      <c r="C22" s="6">
        <v>3329</v>
      </c>
      <c r="D22" s="6">
        <v>3933.8</v>
      </c>
      <c r="E22" s="6">
        <v>6471.25416816</v>
      </c>
      <c r="F22" s="151" t="s">
        <v>46</v>
      </c>
    </row>
    <row r="23" spans="1:6" ht="15" customHeight="1">
      <c r="A23" s="62" t="s">
        <v>21</v>
      </c>
      <c r="B23" s="3">
        <v>1203</v>
      </c>
      <c r="C23" s="3">
        <v>2886</v>
      </c>
      <c r="D23" s="3">
        <v>3432</v>
      </c>
      <c r="E23" s="114">
        <v>5728.98408</v>
      </c>
      <c r="F23" s="151" t="s">
        <v>47</v>
      </c>
    </row>
    <row r="24" spans="1:6" ht="15" customHeight="1">
      <c r="A24" s="38" t="s">
        <v>24</v>
      </c>
      <c r="B24" s="3"/>
      <c r="C24" s="3"/>
      <c r="D24" s="3"/>
      <c r="E24" s="6"/>
      <c r="F24" s="137" t="s">
        <v>50</v>
      </c>
    </row>
    <row r="25" spans="1:6" ht="15" customHeight="1">
      <c r="A25" s="62" t="s">
        <v>20</v>
      </c>
      <c r="B25" s="6">
        <v>1427.2</v>
      </c>
      <c r="C25" s="6">
        <v>3808.4</v>
      </c>
      <c r="D25" s="6">
        <v>3822</v>
      </c>
      <c r="E25" s="6">
        <v>6230.04502049</v>
      </c>
      <c r="F25" s="151" t="s">
        <v>46</v>
      </c>
    </row>
    <row r="26" spans="1:6" ht="15" customHeight="1">
      <c r="A26" s="62" t="s">
        <v>21</v>
      </c>
      <c r="B26" s="3">
        <v>1253</v>
      </c>
      <c r="C26" s="3">
        <v>3302</v>
      </c>
      <c r="D26" s="3">
        <v>3335</v>
      </c>
      <c r="E26" s="114">
        <v>5515.44226</v>
      </c>
      <c r="F26" s="151" t="s">
        <v>47</v>
      </c>
    </row>
    <row r="27" spans="1:6" ht="15" customHeight="1">
      <c r="A27" s="35" t="s">
        <v>25</v>
      </c>
      <c r="B27" s="3"/>
      <c r="C27" s="3"/>
      <c r="D27" s="3"/>
      <c r="E27" s="12"/>
      <c r="F27" s="158" t="s">
        <v>51</v>
      </c>
    </row>
    <row r="28" spans="1:6" ht="15" customHeight="1">
      <c r="A28" s="38" t="s">
        <v>23</v>
      </c>
      <c r="B28" s="3"/>
      <c r="C28" s="3"/>
      <c r="D28" s="3"/>
      <c r="E28" s="12"/>
      <c r="F28" s="137" t="s">
        <v>49</v>
      </c>
    </row>
    <row r="29" spans="1:6" ht="15" customHeight="1">
      <c r="A29" s="62" t="s">
        <v>20</v>
      </c>
      <c r="B29" s="6">
        <v>566.5</v>
      </c>
      <c r="C29" s="6">
        <v>1153</v>
      </c>
      <c r="D29" s="6">
        <v>1751.9</v>
      </c>
      <c r="E29" s="6">
        <v>2085.54025713</v>
      </c>
      <c r="F29" s="151" t="s">
        <v>46</v>
      </c>
    </row>
    <row r="30" spans="1:6" ht="15" customHeight="1">
      <c r="A30" s="62" t="s">
        <v>21</v>
      </c>
      <c r="B30" s="3">
        <v>1932</v>
      </c>
      <c r="C30" s="3">
        <v>3835</v>
      </c>
      <c r="D30" s="3">
        <v>5917</v>
      </c>
      <c r="E30" s="114">
        <v>7168.03663</v>
      </c>
      <c r="F30" s="151" t="s">
        <v>47</v>
      </c>
    </row>
    <row r="31" spans="1:6" ht="15" customHeight="1">
      <c r="A31" s="38" t="s">
        <v>24</v>
      </c>
      <c r="B31" s="3"/>
      <c r="C31" s="3"/>
      <c r="D31" s="3"/>
      <c r="E31" s="6"/>
      <c r="F31" s="137" t="s">
        <v>50</v>
      </c>
    </row>
    <row r="32" spans="1:6" ht="15" customHeight="1">
      <c r="A32" s="62" t="s">
        <v>20</v>
      </c>
      <c r="B32" s="6">
        <v>587.6</v>
      </c>
      <c r="C32" s="6">
        <v>1314.8</v>
      </c>
      <c r="D32" s="6">
        <v>1895.7</v>
      </c>
      <c r="E32" s="6">
        <v>2016.03616579</v>
      </c>
      <c r="F32" s="151" t="s">
        <v>46</v>
      </c>
    </row>
    <row r="33" spans="1:6" ht="15" customHeight="1">
      <c r="A33" s="62" t="s">
        <v>21</v>
      </c>
      <c r="B33" s="3">
        <v>2003</v>
      </c>
      <c r="C33" s="3">
        <v>4373</v>
      </c>
      <c r="D33" s="3">
        <v>6403</v>
      </c>
      <c r="E33" s="114">
        <v>6929.14991</v>
      </c>
      <c r="F33" s="151" t="s">
        <v>47</v>
      </c>
    </row>
    <row r="34" spans="1:6" ht="15" customHeight="1">
      <c r="A34" s="35" t="s">
        <v>370</v>
      </c>
      <c r="B34" s="3"/>
      <c r="C34" s="3"/>
      <c r="D34" s="3"/>
      <c r="E34" s="12"/>
      <c r="F34" s="158" t="s">
        <v>371</v>
      </c>
    </row>
    <row r="35" spans="1:6" ht="15" customHeight="1">
      <c r="A35" s="38" t="s">
        <v>23</v>
      </c>
      <c r="B35" s="3"/>
      <c r="C35" s="3"/>
      <c r="D35" s="3"/>
      <c r="E35" s="12"/>
      <c r="F35" s="137" t="s">
        <v>49</v>
      </c>
    </row>
    <row r="36" spans="1:6" ht="15" customHeight="1">
      <c r="A36" s="62" t="s">
        <v>20</v>
      </c>
      <c r="B36" s="6">
        <v>634</v>
      </c>
      <c r="C36" s="6">
        <v>1209.5</v>
      </c>
      <c r="D36" s="6">
        <v>1262.3</v>
      </c>
      <c r="E36" s="6">
        <v>1837.02079453</v>
      </c>
      <c r="F36" s="151" t="s">
        <v>46</v>
      </c>
    </row>
    <row r="37" spans="1:6" ht="15" customHeight="1">
      <c r="A37" s="62" t="s">
        <v>21</v>
      </c>
      <c r="B37" s="3">
        <v>557</v>
      </c>
      <c r="C37" s="3">
        <v>1049</v>
      </c>
      <c r="D37" s="3">
        <v>1101</v>
      </c>
      <c r="E37" s="114">
        <v>1626.30962</v>
      </c>
      <c r="F37" s="151" t="s">
        <v>47</v>
      </c>
    </row>
    <row r="38" spans="1:6" ht="15" customHeight="1">
      <c r="A38" s="38" t="s">
        <v>24</v>
      </c>
      <c r="B38" s="3"/>
      <c r="C38" s="3"/>
      <c r="D38" s="3"/>
      <c r="E38" s="6"/>
      <c r="F38" s="137" t="s">
        <v>50</v>
      </c>
    </row>
    <row r="39" spans="1:6" ht="15" customHeight="1">
      <c r="A39" s="62" t="s">
        <v>20</v>
      </c>
      <c r="B39" s="6">
        <v>647.8</v>
      </c>
      <c r="C39" s="6">
        <v>1258.6</v>
      </c>
      <c r="D39" s="6">
        <v>1232.6</v>
      </c>
      <c r="E39" s="6">
        <v>1742.75803863</v>
      </c>
      <c r="F39" s="151" t="s">
        <v>46</v>
      </c>
    </row>
    <row r="40" spans="1:6" ht="15" customHeight="1">
      <c r="A40" s="62" t="s">
        <v>21</v>
      </c>
      <c r="B40" s="3">
        <v>569</v>
      </c>
      <c r="C40" s="3">
        <v>1091</v>
      </c>
      <c r="D40" s="3">
        <v>1075</v>
      </c>
      <c r="E40" s="114">
        <v>1542.85905</v>
      </c>
      <c r="F40" s="151" t="s">
        <v>47</v>
      </c>
    </row>
    <row r="41" spans="1:6" ht="15" customHeight="1">
      <c r="A41" s="35" t="s">
        <v>372</v>
      </c>
      <c r="B41" s="3"/>
      <c r="C41" s="3"/>
      <c r="D41" s="3"/>
      <c r="E41" s="12"/>
      <c r="F41" s="158" t="s">
        <v>373</v>
      </c>
    </row>
    <row r="42" spans="1:6" ht="15" customHeight="1">
      <c r="A42" s="38" t="s">
        <v>23</v>
      </c>
      <c r="B42" s="3"/>
      <c r="C42" s="3"/>
      <c r="D42" s="3"/>
      <c r="E42" s="12"/>
      <c r="F42" s="137" t="s">
        <v>49</v>
      </c>
    </row>
    <row r="43" spans="1:6" ht="15" customHeight="1">
      <c r="A43" s="62" t="s">
        <v>20</v>
      </c>
      <c r="B43" s="6">
        <v>122.5</v>
      </c>
      <c r="C43" s="6">
        <v>520.4</v>
      </c>
      <c r="D43" s="6">
        <v>925.9</v>
      </c>
      <c r="E43" s="6">
        <v>873.7347908</v>
      </c>
      <c r="F43" s="151" t="s">
        <v>46</v>
      </c>
    </row>
    <row r="44" spans="1:6" ht="15" customHeight="1">
      <c r="A44" s="62" t="s">
        <v>21</v>
      </c>
      <c r="B44" s="3">
        <v>86</v>
      </c>
      <c r="C44" s="3">
        <v>358</v>
      </c>
      <c r="D44" s="3">
        <v>642</v>
      </c>
      <c r="E44" s="114">
        <v>615.08355</v>
      </c>
      <c r="F44" s="151" t="s">
        <v>47</v>
      </c>
    </row>
    <row r="45" spans="1:6" ht="15" customHeight="1">
      <c r="A45" s="38" t="s">
        <v>24</v>
      </c>
      <c r="B45" s="3"/>
      <c r="C45" s="3"/>
      <c r="D45" s="3"/>
      <c r="E45" s="6"/>
      <c r="F45" s="137" t="s">
        <v>50</v>
      </c>
    </row>
    <row r="46" spans="1:6" ht="15" customHeight="1">
      <c r="A46" s="62" t="s">
        <v>20</v>
      </c>
      <c r="B46" s="6">
        <v>137.1</v>
      </c>
      <c r="C46" s="6">
        <v>541.4</v>
      </c>
      <c r="D46" s="6">
        <v>949</v>
      </c>
      <c r="E46" s="6">
        <v>840.35251396</v>
      </c>
      <c r="F46" s="151" t="s">
        <v>46</v>
      </c>
    </row>
    <row r="47" spans="1:6" ht="15" customHeight="1">
      <c r="A47" s="62" t="s">
        <v>21</v>
      </c>
      <c r="B47" s="3">
        <v>96</v>
      </c>
      <c r="C47" s="3">
        <v>372</v>
      </c>
      <c r="D47" s="3">
        <v>658</v>
      </c>
      <c r="E47" s="114">
        <v>591.58341</v>
      </c>
      <c r="F47" s="151" t="s">
        <v>47</v>
      </c>
    </row>
    <row r="48" spans="1:6" s="78" customFormat="1" ht="45" customHeight="1">
      <c r="A48" s="184" t="s">
        <v>415</v>
      </c>
      <c r="B48" s="184"/>
      <c r="C48" s="184"/>
      <c r="D48" s="184"/>
      <c r="E48" s="184"/>
      <c r="F48" s="184"/>
    </row>
    <row r="49" spans="1:6" ht="39.95" customHeight="1">
      <c r="A49" s="183" t="s">
        <v>416</v>
      </c>
      <c r="B49" s="183"/>
      <c r="C49" s="183"/>
      <c r="D49" s="183"/>
      <c r="E49" s="183"/>
      <c r="F49" s="183"/>
    </row>
  </sheetData>
  <mergeCells count="7">
    <mergeCell ref="A49:F49"/>
    <mergeCell ref="A1:F1"/>
    <mergeCell ref="A2:F2"/>
    <mergeCell ref="A4:F4"/>
    <mergeCell ref="A13:F13"/>
    <mergeCell ref="A19:F19"/>
    <mergeCell ref="A48:F48"/>
  </mergeCells>
  <hyperlinks>
    <hyperlink ref="G1:G2" location="'Spis tablic   List of tables'!A1" display="Powrót do spisu tablic"/>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pane ySplit="3" topLeftCell="A4" activePane="bottomLeft" state="frozen"/>
      <selection pane="bottomLeft" activeCell="A1" sqref="A1:F1"/>
    </sheetView>
  </sheetViews>
  <sheetFormatPr defaultColWidth="9.140625" defaultRowHeight="15"/>
  <cols>
    <col min="1" max="1" width="46.00390625" style="0" customWidth="1"/>
    <col min="2" max="5" width="9.7109375" style="0" customWidth="1"/>
    <col min="6" max="6" width="60.7109375" style="0" customWidth="1"/>
    <col min="7" max="7" width="20.7109375" style="0" customWidth="1"/>
  </cols>
  <sheetData>
    <row r="1" spans="1:7" ht="15" customHeight="1">
      <c r="A1" s="190" t="s">
        <v>374</v>
      </c>
      <c r="B1" s="190"/>
      <c r="C1" s="190"/>
      <c r="D1" s="190"/>
      <c r="E1" s="190"/>
      <c r="F1" s="190"/>
      <c r="G1" s="100" t="s">
        <v>399</v>
      </c>
    </row>
    <row r="2" spans="1:7" ht="15" customHeight="1">
      <c r="A2" s="191" t="s">
        <v>225</v>
      </c>
      <c r="B2" s="191"/>
      <c r="C2" s="191"/>
      <c r="D2" s="191"/>
      <c r="E2" s="191"/>
      <c r="F2" s="191"/>
      <c r="G2" s="101" t="s">
        <v>400</v>
      </c>
    </row>
    <row r="3" spans="1:6" ht="15" customHeight="1">
      <c r="A3" s="53" t="s">
        <v>0</v>
      </c>
      <c r="B3" s="2">
        <v>2000</v>
      </c>
      <c r="C3" s="2">
        <v>2010</v>
      </c>
      <c r="D3" s="2">
        <v>2015</v>
      </c>
      <c r="E3" s="54">
        <v>2020</v>
      </c>
      <c r="F3" s="149" t="s">
        <v>28</v>
      </c>
    </row>
    <row r="4" spans="1:6" ht="15" customHeight="1">
      <c r="A4" s="201" t="s">
        <v>582</v>
      </c>
      <c r="B4" s="201"/>
      <c r="C4" s="201"/>
      <c r="D4" s="201"/>
      <c r="E4" s="201"/>
      <c r="F4" s="201"/>
    </row>
    <row r="5" spans="1:6" ht="15" customHeight="1">
      <c r="A5" s="87" t="s">
        <v>583</v>
      </c>
      <c r="B5" s="3"/>
      <c r="C5" s="3"/>
      <c r="D5" s="3"/>
      <c r="E5" s="12"/>
      <c r="F5" s="150" t="s">
        <v>584</v>
      </c>
    </row>
    <row r="6" spans="1:6" ht="15" customHeight="1">
      <c r="A6" s="62" t="s">
        <v>20</v>
      </c>
      <c r="B6" s="6">
        <v>2643.4</v>
      </c>
      <c r="C6" s="6">
        <v>6548.3</v>
      </c>
      <c r="D6" s="6">
        <v>8057.1</v>
      </c>
      <c r="E6" s="6">
        <v>8311.848</v>
      </c>
      <c r="F6" s="151" t="s">
        <v>46</v>
      </c>
    </row>
    <row r="7" spans="1:6" ht="15" customHeight="1">
      <c r="A7" s="62" t="s">
        <v>21</v>
      </c>
      <c r="B7" s="3">
        <v>1845</v>
      </c>
      <c r="C7" s="3">
        <v>4503</v>
      </c>
      <c r="D7" s="3">
        <v>5587</v>
      </c>
      <c r="E7" s="114">
        <v>5851.3</v>
      </c>
      <c r="F7" s="151" t="s">
        <v>47</v>
      </c>
    </row>
    <row r="8" spans="1:6" ht="27" customHeight="1">
      <c r="A8" s="87" t="s">
        <v>657</v>
      </c>
      <c r="B8" s="98"/>
      <c r="C8" s="98"/>
      <c r="D8" s="98"/>
      <c r="E8" s="99"/>
      <c r="F8" s="150" t="s">
        <v>585</v>
      </c>
    </row>
    <row r="9" spans="1:6" ht="15" customHeight="1">
      <c r="A9" s="62" t="s">
        <v>20</v>
      </c>
      <c r="B9" s="6">
        <v>45691.8</v>
      </c>
      <c r="C9" s="6">
        <v>73617.5</v>
      </c>
      <c r="D9" s="6">
        <v>102145.2</v>
      </c>
      <c r="E9" s="6">
        <v>133576.724</v>
      </c>
      <c r="F9" s="151" t="s">
        <v>46</v>
      </c>
    </row>
    <row r="10" spans="1:6" ht="15" customHeight="1">
      <c r="A10" s="62" t="s">
        <v>21</v>
      </c>
      <c r="B10" s="3">
        <v>32008</v>
      </c>
      <c r="C10" s="3">
        <v>50639</v>
      </c>
      <c r="D10" s="3">
        <v>70950</v>
      </c>
      <c r="E10" s="114">
        <v>94300.88</v>
      </c>
      <c r="F10" s="151" t="s">
        <v>47</v>
      </c>
    </row>
    <row r="11" spans="1:6" ht="15" customHeight="1">
      <c r="A11" s="205" t="s">
        <v>586</v>
      </c>
      <c r="B11" s="205"/>
      <c r="C11" s="205"/>
      <c r="D11" s="205"/>
      <c r="E11" s="205"/>
      <c r="F11" s="205"/>
    </row>
    <row r="12" spans="1:6" ht="15" customHeight="1">
      <c r="A12" s="55" t="s">
        <v>26</v>
      </c>
      <c r="B12" s="3"/>
      <c r="C12" s="3"/>
      <c r="D12" s="3"/>
      <c r="E12" s="12"/>
      <c r="F12" s="137" t="s">
        <v>52</v>
      </c>
    </row>
    <row r="13" spans="1:6" ht="15" customHeight="1">
      <c r="A13" s="62" t="s">
        <v>20</v>
      </c>
      <c r="B13" s="98">
        <v>21620</v>
      </c>
      <c r="C13" s="98">
        <v>39742</v>
      </c>
      <c r="D13" s="3">
        <v>48043</v>
      </c>
      <c r="E13" s="3">
        <v>58298</v>
      </c>
      <c r="F13" s="151" t="s">
        <v>46</v>
      </c>
    </row>
    <row r="14" spans="1:6" ht="15" customHeight="1">
      <c r="A14" s="62" t="s">
        <v>21</v>
      </c>
      <c r="B14" s="98">
        <v>15167</v>
      </c>
      <c r="C14" s="98">
        <v>27331</v>
      </c>
      <c r="D14" s="3">
        <v>33311</v>
      </c>
      <c r="E14" s="3">
        <v>40883</v>
      </c>
      <c r="F14" s="151" t="s">
        <v>47</v>
      </c>
    </row>
    <row r="15" spans="1:6" ht="15" customHeight="1">
      <c r="A15" s="79" t="s">
        <v>375</v>
      </c>
      <c r="B15" s="135" t="s">
        <v>173</v>
      </c>
      <c r="C15" s="135">
        <v>103.3</v>
      </c>
      <c r="D15" s="6">
        <v>102.7</v>
      </c>
      <c r="E15" s="6">
        <v>103.8</v>
      </c>
      <c r="F15" s="137" t="s">
        <v>376</v>
      </c>
    </row>
    <row r="16" spans="1:6" ht="15" customHeight="1">
      <c r="A16" s="55" t="s">
        <v>27</v>
      </c>
      <c r="B16" s="98"/>
      <c r="C16" s="98"/>
      <c r="D16" s="3"/>
      <c r="E16" s="3"/>
      <c r="F16" s="137" t="s">
        <v>53</v>
      </c>
    </row>
    <row r="17" spans="1:6" ht="15" customHeight="1">
      <c r="A17" s="62" t="s">
        <v>20</v>
      </c>
      <c r="B17" s="98">
        <v>19189</v>
      </c>
      <c r="C17" s="98">
        <v>34968</v>
      </c>
      <c r="D17" s="3">
        <v>42626</v>
      </c>
      <c r="E17" s="3">
        <v>51252</v>
      </c>
      <c r="F17" s="151" t="s">
        <v>46</v>
      </c>
    </row>
    <row r="18" spans="1:6" ht="15">
      <c r="A18" s="62" t="s">
        <v>21</v>
      </c>
      <c r="B18" s="98">
        <v>13462</v>
      </c>
      <c r="C18" s="98">
        <v>24047</v>
      </c>
      <c r="D18" s="3">
        <v>29555</v>
      </c>
      <c r="E18" s="3">
        <v>35942</v>
      </c>
      <c r="F18" s="151" t="s">
        <v>47</v>
      </c>
    </row>
    <row r="19" spans="1:6" ht="27" customHeight="1">
      <c r="A19" s="55" t="s">
        <v>377</v>
      </c>
      <c r="B19" s="98"/>
      <c r="C19" s="98"/>
      <c r="D19" s="3"/>
      <c r="E19" s="3"/>
      <c r="F19" s="137" t="s">
        <v>378</v>
      </c>
    </row>
    <row r="20" spans="1:6" ht="15">
      <c r="A20" s="62" t="s">
        <v>20</v>
      </c>
      <c r="B20" s="98" t="s">
        <v>173</v>
      </c>
      <c r="C20" s="98">
        <v>30021</v>
      </c>
      <c r="D20" s="3">
        <v>34420</v>
      </c>
      <c r="E20" s="3">
        <v>43104</v>
      </c>
      <c r="F20" s="151" t="s">
        <v>46</v>
      </c>
    </row>
    <row r="21" spans="1:6" ht="15">
      <c r="A21" s="62" t="s">
        <v>21</v>
      </c>
      <c r="B21" s="98" t="s">
        <v>173</v>
      </c>
      <c r="C21" s="98">
        <v>20645</v>
      </c>
      <c r="D21" s="3">
        <v>23865</v>
      </c>
      <c r="E21" s="3">
        <v>30228</v>
      </c>
      <c r="F21" s="151" t="s">
        <v>47</v>
      </c>
    </row>
    <row r="22" spans="1:6" ht="27" customHeight="1">
      <c r="A22" s="79" t="s">
        <v>379</v>
      </c>
      <c r="B22" s="135" t="s">
        <v>173</v>
      </c>
      <c r="C22" s="135">
        <v>104</v>
      </c>
      <c r="D22" s="6">
        <v>103.2</v>
      </c>
      <c r="E22" s="6">
        <v>104</v>
      </c>
      <c r="F22" s="137" t="s">
        <v>380</v>
      </c>
    </row>
    <row r="23" spans="1:6" ht="15" customHeight="1">
      <c r="A23" s="205" t="s">
        <v>658</v>
      </c>
      <c r="B23" s="205"/>
      <c r="C23" s="205"/>
      <c r="D23" s="205"/>
      <c r="E23" s="205"/>
      <c r="F23" s="205"/>
    </row>
    <row r="24" spans="1:6" ht="15" customHeight="1">
      <c r="A24" s="55" t="s">
        <v>381</v>
      </c>
      <c r="B24" s="60">
        <v>102.7</v>
      </c>
      <c r="C24" s="60">
        <v>119</v>
      </c>
      <c r="D24" s="60">
        <v>123.9</v>
      </c>
      <c r="E24" s="61">
        <v>136.4</v>
      </c>
      <c r="F24" s="137" t="s">
        <v>382</v>
      </c>
    </row>
    <row r="25" spans="1:6" ht="15" customHeight="1">
      <c r="A25" s="55" t="s">
        <v>383</v>
      </c>
      <c r="B25" s="58">
        <v>719</v>
      </c>
      <c r="C25" s="58">
        <v>819</v>
      </c>
      <c r="D25" s="58">
        <v>860</v>
      </c>
      <c r="E25" s="59">
        <v>963</v>
      </c>
      <c r="F25" s="137" t="s">
        <v>384</v>
      </c>
    </row>
    <row r="26" spans="1:6" ht="27" customHeight="1">
      <c r="A26" s="55" t="s">
        <v>385</v>
      </c>
      <c r="B26" s="58"/>
      <c r="C26" s="58"/>
      <c r="D26" s="58"/>
      <c r="E26" s="59"/>
      <c r="F26" s="137" t="s">
        <v>386</v>
      </c>
    </row>
    <row r="27" spans="1:6" ht="15" customHeight="1">
      <c r="A27" s="62" t="s">
        <v>8</v>
      </c>
      <c r="B27" s="60">
        <v>22.6</v>
      </c>
      <c r="C27" s="60">
        <v>31.3</v>
      </c>
      <c r="D27" s="60">
        <v>36.5</v>
      </c>
      <c r="E27" s="61">
        <v>38.3</v>
      </c>
      <c r="F27" s="151" t="s">
        <v>35</v>
      </c>
    </row>
    <row r="28" spans="1:6" ht="15" customHeight="1">
      <c r="A28" s="133" t="s">
        <v>256</v>
      </c>
      <c r="B28" s="110" t="s">
        <v>173</v>
      </c>
      <c r="C28" s="58">
        <v>138.3</v>
      </c>
      <c r="D28" s="58">
        <v>161.2</v>
      </c>
      <c r="E28" s="59">
        <v>169.3</v>
      </c>
      <c r="F28" s="159" t="s">
        <v>256</v>
      </c>
    </row>
    <row r="29" spans="1:6" ht="15" customHeight="1">
      <c r="A29" s="97" t="s">
        <v>387</v>
      </c>
      <c r="B29" s="58"/>
      <c r="C29" s="58"/>
      <c r="D29" s="58"/>
      <c r="E29" s="59"/>
      <c r="F29" s="160" t="s">
        <v>388</v>
      </c>
    </row>
    <row r="30" spans="1:6" ht="15" customHeight="1">
      <c r="A30" s="68" t="s">
        <v>389</v>
      </c>
      <c r="B30" s="60">
        <v>0.8</v>
      </c>
      <c r="C30" s="60">
        <v>0.7</v>
      </c>
      <c r="D30" s="60">
        <v>0.7</v>
      </c>
      <c r="E30" s="61">
        <v>0.5</v>
      </c>
      <c r="F30" s="156" t="s">
        <v>390</v>
      </c>
    </row>
    <row r="31" spans="1:6" ht="15" customHeight="1">
      <c r="A31" s="68" t="s">
        <v>391</v>
      </c>
      <c r="B31" s="60">
        <v>3.6</v>
      </c>
      <c r="C31" s="60">
        <v>6</v>
      </c>
      <c r="D31" s="60">
        <v>8.1</v>
      </c>
      <c r="E31" s="61">
        <v>9.1</v>
      </c>
      <c r="F31" s="156" t="s">
        <v>392</v>
      </c>
    </row>
    <row r="32" spans="1:6" ht="15" customHeight="1">
      <c r="A32" s="97" t="s">
        <v>393</v>
      </c>
      <c r="B32" s="60">
        <v>0.7</v>
      </c>
      <c r="C32" s="60">
        <v>0.9</v>
      </c>
      <c r="D32" s="60">
        <v>1</v>
      </c>
      <c r="E32" s="61">
        <v>0.8</v>
      </c>
      <c r="F32" s="160" t="s">
        <v>394</v>
      </c>
    </row>
    <row r="33" spans="1:6" ht="15" customHeight="1">
      <c r="A33" s="68" t="s">
        <v>395</v>
      </c>
      <c r="B33" s="60">
        <v>8.2</v>
      </c>
      <c r="C33" s="60">
        <v>6.5</v>
      </c>
      <c r="D33" s="60">
        <v>6.5</v>
      </c>
      <c r="E33" s="61">
        <v>6.6</v>
      </c>
      <c r="F33" s="156" t="s">
        <v>396</v>
      </c>
    </row>
    <row r="34" spans="1:6" ht="15" customHeight="1">
      <c r="A34" s="55" t="s">
        <v>397</v>
      </c>
      <c r="B34" s="58"/>
      <c r="C34" s="58"/>
      <c r="D34" s="58"/>
      <c r="E34" s="59"/>
      <c r="F34" s="137" t="s">
        <v>398</v>
      </c>
    </row>
    <row r="35" spans="1:6" ht="15" customHeight="1">
      <c r="A35" s="62" t="s">
        <v>8</v>
      </c>
      <c r="B35" s="60">
        <v>80</v>
      </c>
      <c r="C35" s="60">
        <v>87.7</v>
      </c>
      <c r="D35" s="60">
        <v>87.4</v>
      </c>
      <c r="E35" s="61">
        <v>98.1</v>
      </c>
      <c r="F35" s="151" t="s">
        <v>35</v>
      </c>
    </row>
    <row r="36" spans="1:6" ht="15" customHeight="1">
      <c r="A36" s="134" t="s">
        <v>256</v>
      </c>
      <c r="B36" s="122" t="s">
        <v>173</v>
      </c>
      <c r="C36" s="60">
        <v>109.7</v>
      </c>
      <c r="D36" s="60">
        <v>109.3</v>
      </c>
      <c r="E36" s="61">
        <v>122.6</v>
      </c>
      <c r="F36" s="157" t="s">
        <v>256</v>
      </c>
    </row>
    <row r="37" spans="1:6" ht="15" customHeight="1">
      <c r="A37" s="62" t="s">
        <v>3</v>
      </c>
      <c r="B37" s="58">
        <v>561</v>
      </c>
      <c r="C37" s="58">
        <v>604</v>
      </c>
      <c r="D37" s="58">
        <v>607</v>
      </c>
      <c r="E37" s="59">
        <v>693</v>
      </c>
      <c r="F37" s="151" t="s">
        <v>30</v>
      </c>
    </row>
    <row r="38" spans="1:6" ht="30" customHeight="1">
      <c r="A38" s="187" t="s">
        <v>706</v>
      </c>
      <c r="B38" s="187"/>
      <c r="C38" s="187"/>
      <c r="D38" s="187"/>
      <c r="E38" s="187"/>
      <c r="F38" s="187"/>
    </row>
    <row r="39" spans="1:6" ht="27" customHeight="1">
      <c r="A39" s="188" t="s">
        <v>707</v>
      </c>
      <c r="B39" s="188"/>
      <c r="C39" s="188"/>
      <c r="D39" s="188"/>
      <c r="E39" s="188"/>
      <c r="F39" s="188"/>
    </row>
  </sheetData>
  <mergeCells count="7">
    <mergeCell ref="A39:F39"/>
    <mergeCell ref="A1:F1"/>
    <mergeCell ref="A2:F2"/>
    <mergeCell ref="A4:F4"/>
    <mergeCell ref="A11:F11"/>
    <mergeCell ref="A23:F23"/>
    <mergeCell ref="A38:F38"/>
  </mergeCells>
  <hyperlinks>
    <hyperlink ref="G1:G2" location="'Spis tablic   List of tables'!A1" display="Powrót do spisu tablic"/>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pane ySplit="4" topLeftCell="A5" activePane="bottomLeft" state="frozen"/>
      <selection pane="bottomLeft" activeCell="A1" sqref="A1:E1"/>
    </sheetView>
  </sheetViews>
  <sheetFormatPr defaultColWidth="9.140625" defaultRowHeight="15"/>
  <cols>
    <col min="1" max="1" width="38.28125" style="1" customWidth="1"/>
    <col min="2" max="4" width="12.8515625" style="1" customWidth="1"/>
    <col min="5" max="5" width="37.8515625" style="1" customWidth="1"/>
    <col min="6" max="6" width="20.7109375" style="1" customWidth="1"/>
    <col min="7" max="16384" width="9.140625" style="1" customWidth="1"/>
  </cols>
  <sheetData>
    <row r="1" spans="1:6" ht="15" customHeight="1">
      <c r="A1" s="175" t="s">
        <v>587</v>
      </c>
      <c r="B1" s="175"/>
      <c r="C1" s="175"/>
      <c r="D1" s="175"/>
      <c r="E1" s="175"/>
      <c r="F1" s="100" t="s">
        <v>399</v>
      </c>
    </row>
    <row r="2" spans="1:6" s="7" customFormat="1" ht="15" customHeight="1">
      <c r="A2" s="170" t="s">
        <v>588</v>
      </c>
      <c r="B2" s="8"/>
      <c r="C2" s="8"/>
      <c r="D2" s="8"/>
      <c r="E2" s="8"/>
      <c r="F2" s="101" t="s">
        <v>400</v>
      </c>
    </row>
    <row r="3" spans="1:5" ht="24" customHeight="1">
      <c r="A3" s="176" t="s">
        <v>0</v>
      </c>
      <c r="B3" s="13" t="s">
        <v>430</v>
      </c>
      <c r="C3" s="177" t="s">
        <v>431</v>
      </c>
      <c r="D3" s="178"/>
      <c r="E3" s="179" t="s">
        <v>28</v>
      </c>
    </row>
    <row r="4" spans="1:5" ht="24" customHeight="1">
      <c r="A4" s="176"/>
      <c r="B4" s="180" t="s">
        <v>432</v>
      </c>
      <c r="C4" s="176"/>
      <c r="D4" s="2" t="s">
        <v>433</v>
      </c>
      <c r="E4" s="179"/>
    </row>
    <row r="5" spans="1:5" ht="15" customHeight="1">
      <c r="A5" s="173" t="s">
        <v>152</v>
      </c>
      <c r="B5" s="173"/>
      <c r="C5" s="173"/>
      <c r="D5" s="173"/>
      <c r="E5" s="173"/>
    </row>
    <row r="6" spans="1:5" s="7" customFormat="1" ht="15" customHeight="1">
      <c r="A6" s="172" t="s">
        <v>167</v>
      </c>
      <c r="B6" s="172"/>
      <c r="C6" s="172"/>
      <c r="D6" s="172"/>
      <c r="E6" s="172"/>
    </row>
    <row r="7" spans="1:5" ht="15" customHeight="1">
      <c r="A7" s="5" t="s">
        <v>54</v>
      </c>
      <c r="B7" s="3">
        <v>312705</v>
      </c>
      <c r="C7" s="3">
        <v>24173</v>
      </c>
      <c r="D7" s="6">
        <v>7.730288930461617</v>
      </c>
      <c r="E7" s="137" t="s">
        <v>427</v>
      </c>
    </row>
    <row r="8" spans="1:5" ht="15" customHeight="1">
      <c r="A8" s="5" t="s">
        <v>55</v>
      </c>
      <c r="B8" s="3">
        <v>314</v>
      </c>
      <c r="C8" s="3">
        <v>19</v>
      </c>
      <c r="D8" s="6">
        <v>6.050955414012739</v>
      </c>
      <c r="E8" s="137" t="s">
        <v>56</v>
      </c>
    </row>
    <row r="9" spans="1:5" ht="15" customHeight="1">
      <c r="A9" s="5" t="s">
        <v>57</v>
      </c>
      <c r="B9" s="3">
        <v>66</v>
      </c>
      <c r="C9" s="3">
        <v>2</v>
      </c>
      <c r="D9" s="6">
        <v>3.0303030303030303</v>
      </c>
      <c r="E9" s="137" t="s">
        <v>58</v>
      </c>
    </row>
    <row r="10" spans="1:5" ht="15" customHeight="1">
      <c r="A10" s="5" t="s">
        <v>59</v>
      </c>
      <c r="B10" s="3">
        <v>2477</v>
      </c>
      <c r="C10" s="3">
        <v>116</v>
      </c>
      <c r="D10" s="6">
        <v>4.683084376261607</v>
      </c>
      <c r="E10" s="137" t="s">
        <v>60</v>
      </c>
    </row>
    <row r="11" spans="1:5" ht="15" customHeight="1">
      <c r="A11" s="5" t="s">
        <v>61</v>
      </c>
      <c r="B11" s="3">
        <v>944</v>
      </c>
      <c r="C11" s="3">
        <v>50</v>
      </c>
      <c r="D11" s="6">
        <v>5.296610169491525</v>
      </c>
      <c r="E11" s="137" t="s">
        <v>62</v>
      </c>
    </row>
    <row r="12" spans="1:5" ht="15" customHeight="1">
      <c r="A12" s="5" t="s">
        <v>63</v>
      </c>
      <c r="B12" s="3">
        <v>52471</v>
      </c>
      <c r="C12" s="3">
        <v>3873</v>
      </c>
      <c r="D12" s="6">
        <v>7.3812201025328275</v>
      </c>
      <c r="E12" s="137" t="s">
        <v>64</v>
      </c>
    </row>
    <row r="13" spans="1:5" ht="15" customHeight="1">
      <c r="A13" s="5" t="s">
        <v>65</v>
      </c>
      <c r="B13" s="3">
        <v>40821</v>
      </c>
      <c r="C13" s="3">
        <v>2335</v>
      </c>
      <c r="D13" s="6">
        <v>5.720095049116876</v>
      </c>
      <c r="E13" s="137" t="s">
        <v>66</v>
      </c>
    </row>
    <row r="14" spans="1:5" ht="15" customHeight="1">
      <c r="A14" s="173" t="s">
        <v>153</v>
      </c>
      <c r="B14" s="173"/>
      <c r="C14" s="173"/>
      <c r="D14" s="173"/>
      <c r="E14" s="173"/>
    </row>
    <row r="15" spans="1:5" s="7" customFormat="1" ht="15" customHeight="1">
      <c r="A15" s="172" t="s">
        <v>154</v>
      </c>
      <c r="B15" s="172"/>
      <c r="C15" s="172"/>
      <c r="D15" s="172"/>
      <c r="E15" s="172"/>
    </row>
    <row r="16" spans="1:5" ht="38.1" customHeight="1">
      <c r="A16" s="5" t="s">
        <v>67</v>
      </c>
      <c r="B16" s="5"/>
      <c r="C16" s="5"/>
      <c r="D16" s="5"/>
      <c r="E16" s="137" t="s">
        <v>68</v>
      </c>
    </row>
    <row r="17" spans="1:5" ht="15" customHeight="1">
      <c r="A17" s="15" t="s">
        <v>1</v>
      </c>
      <c r="B17" s="6">
        <v>22.588</v>
      </c>
      <c r="C17" s="6">
        <v>0.519</v>
      </c>
      <c r="D17" s="6">
        <f>SUM(C17/B17)*100</f>
        <v>2.297680184168585</v>
      </c>
      <c r="E17" s="138" t="s">
        <v>178</v>
      </c>
    </row>
    <row r="18" spans="1:5" ht="15" customHeight="1">
      <c r="A18" s="15" t="s">
        <v>69</v>
      </c>
      <c r="B18" s="6">
        <v>186155.755</v>
      </c>
      <c r="C18" s="6">
        <v>1531.405</v>
      </c>
      <c r="D18" s="6">
        <f>SUM(C18/B18)*100</f>
        <v>0.8226471429798127</v>
      </c>
      <c r="E18" s="138" t="s">
        <v>179</v>
      </c>
    </row>
    <row r="19" spans="1:5" ht="27" customHeight="1">
      <c r="A19" s="5" t="s">
        <v>609</v>
      </c>
      <c r="B19" s="3">
        <v>3281</v>
      </c>
      <c r="C19" s="3">
        <v>251</v>
      </c>
      <c r="D19" s="6">
        <f aca="true" t="shared" si="0" ref="D19:D26">SUM(C19/B19)*100</f>
        <v>7.65010667479427</v>
      </c>
      <c r="E19" s="137" t="s">
        <v>485</v>
      </c>
    </row>
    <row r="20" spans="1:5" ht="15" customHeight="1">
      <c r="A20" s="15" t="s">
        <v>70</v>
      </c>
      <c r="B20" s="3">
        <v>2453</v>
      </c>
      <c r="C20" s="3">
        <v>188</v>
      </c>
      <c r="D20" s="6">
        <f t="shared" si="0"/>
        <v>7.6640847941296375</v>
      </c>
      <c r="E20" s="138" t="s">
        <v>71</v>
      </c>
    </row>
    <row r="21" spans="1:5" ht="27" customHeight="1">
      <c r="A21" s="16" t="s">
        <v>82</v>
      </c>
      <c r="B21" s="3">
        <v>820</v>
      </c>
      <c r="C21" s="3">
        <v>63</v>
      </c>
      <c r="D21" s="6">
        <f t="shared" si="0"/>
        <v>7.682926829268292</v>
      </c>
      <c r="E21" s="139" t="s">
        <v>83</v>
      </c>
    </row>
    <row r="22" spans="1:5" ht="38.1" customHeight="1">
      <c r="A22" s="5" t="s">
        <v>155</v>
      </c>
      <c r="B22" s="6">
        <v>109466</v>
      </c>
      <c r="C22" s="3">
        <v>2500.4</v>
      </c>
      <c r="D22" s="6">
        <f>SUM(C22/B22)*100</f>
        <v>2.2841795626039136</v>
      </c>
      <c r="E22" s="137" t="s">
        <v>72</v>
      </c>
    </row>
    <row r="23" spans="1:5" ht="27" customHeight="1">
      <c r="A23" s="5" t="s">
        <v>486</v>
      </c>
      <c r="B23" s="3">
        <v>13116.9</v>
      </c>
      <c r="C23" s="3">
        <v>432.3</v>
      </c>
      <c r="D23" s="6">
        <v>3.3</v>
      </c>
      <c r="E23" s="137" t="s">
        <v>487</v>
      </c>
    </row>
    <row r="24" spans="1:5" ht="15" customHeight="1">
      <c r="A24" s="5" t="s">
        <v>73</v>
      </c>
      <c r="B24" s="3"/>
      <c r="C24" s="3"/>
      <c r="D24" s="6"/>
      <c r="E24" s="137" t="s">
        <v>74</v>
      </c>
    </row>
    <row r="25" spans="1:5" ht="15" customHeight="1">
      <c r="A25" s="15" t="s">
        <v>75</v>
      </c>
      <c r="B25" s="3"/>
      <c r="C25" s="3"/>
      <c r="D25" s="6"/>
      <c r="E25" s="138" t="s">
        <v>76</v>
      </c>
    </row>
    <row r="26" spans="1:5" ht="15" customHeight="1">
      <c r="A26" s="14" t="s">
        <v>20</v>
      </c>
      <c r="B26" s="6">
        <v>11439.8593</v>
      </c>
      <c r="C26" s="6">
        <v>256.5466</v>
      </c>
      <c r="D26" s="6">
        <f t="shared" si="0"/>
        <v>2.2425677910216955</v>
      </c>
      <c r="E26" s="140" t="s">
        <v>46</v>
      </c>
    </row>
    <row r="27" spans="1:5" ht="15" customHeight="1">
      <c r="A27" s="14" t="s">
        <v>77</v>
      </c>
      <c r="B27" s="6">
        <v>3.7</v>
      </c>
      <c r="C27" s="6">
        <v>3.1</v>
      </c>
      <c r="D27" s="30" t="s">
        <v>173</v>
      </c>
      <c r="E27" s="140" t="s">
        <v>78</v>
      </c>
    </row>
    <row r="28" spans="1:5" ht="15" customHeight="1">
      <c r="A28" s="15" t="s">
        <v>79</v>
      </c>
      <c r="B28" s="3"/>
      <c r="C28" s="3"/>
      <c r="D28" s="3"/>
      <c r="E28" s="138" t="s">
        <v>80</v>
      </c>
    </row>
    <row r="29" spans="1:5" ht="15" customHeight="1">
      <c r="A29" s="14" t="s">
        <v>20</v>
      </c>
      <c r="B29" s="6">
        <v>2665.9662</v>
      </c>
      <c r="C29" s="6">
        <v>36.7398</v>
      </c>
      <c r="D29" s="6">
        <f>SUM(C29/B29)*100</f>
        <v>1.378104493597856</v>
      </c>
      <c r="E29" s="140" t="s">
        <v>46</v>
      </c>
    </row>
    <row r="30" spans="1:5" ht="15" customHeight="1">
      <c r="A30" s="14" t="s">
        <v>77</v>
      </c>
      <c r="B30" s="6">
        <v>0.9</v>
      </c>
      <c r="C30" s="6">
        <v>0.4</v>
      </c>
      <c r="D30" s="30" t="s">
        <v>173</v>
      </c>
      <c r="E30" s="140" t="s">
        <v>78</v>
      </c>
    </row>
    <row r="31" spans="1:5" s="17" customFormat="1" ht="15" customHeight="1">
      <c r="A31" s="173" t="s">
        <v>425</v>
      </c>
      <c r="B31" s="173"/>
      <c r="C31" s="173"/>
      <c r="D31" s="173"/>
      <c r="E31" s="173"/>
    </row>
    <row r="32" spans="1:5" s="18" customFormat="1" ht="15" customHeight="1">
      <c r="A32" s="172" t="s">
        <v>426</v>
      </c>
      <c r="B32" s="172"/>
      <c r="C32" s="172"/>
      <c r="D32" s="172"/>
      <c r="E32" s="172"/>
    </row>
    <row r="33" spans="1:5" ht="38.1" customHeight="1">
      <c r="A33" s="19" t="s">
        <v>488</v>
      </c>
      <c r="C33" s="33"/>
      <c r="D33" s="33"/>
      <c r="E33" s="141" t="s">
        <v>489</v>
      </c>
    </row>
    <row r="34" spans="1:5" ht="15" customHeight="1">
      <c r="A34" s="20" t="s">
        <v>2</v>
      </c>
      <c r="B34" s="3">
        <v>765408</v>
      </c>
      <c r="C34" s="3">
        <v>26295</v>
      </c>
      <c r="D34" s="6">
        <v>3.2438356577118777</v>
      </c>
      <c r="E34" s="142" t="s">
        <v>29</v>
      </c>
    </row>
    <row r="35" spans="1:5" ht="15" customHeight="1">
      <c r="A35" s="20" t="s">
        <v>3</v>
      </c>
      <c r="B35" s="114">
        <v>199.5631609629544</v>
      </c>
      <c r="C35" s="114">
        <v>185.10905207551633</v>
      </c>
      <c r="D35" s="30" t="s">
        <v>173</v>
      </c>
      <c r="E35" s="142" t="s">
        <v>30</v>
      </c>
    </row>
    <row r="36" spans="1:5" ht="27" customHeight="1">
      <c r="A36" s="10" t="s">
        <v>81</v>
      </c>
      <c r="B36" s="3">
        <v>73.3</v>
      </c>
      <c r="C36" s="3">
        <v>75.3</v>
      </c>
      <c r="D36" s="30" t="s">
        <v>173</v>
      </c>
      <c r="E36" s="141" t="s">
        <v>428</v>
      </c>
    </row>
    <row r="37" spans="1:5" s="22" customFormat="1" ht="15" customHeight="1">
      <c r="A37" s="173" t="s">
        <v>84</v>
      </c>
      <c r="B37" s="173"/>
      <c r="C37" s="173"/>
      <c r="D37" s="173"/>
      <c r="E37" s="173"/>
    </row>
    <row r="38" spans="1:5" s="22" customFormat="1" ht="15" customHeight="1">
      <c r="A38" s="172" t="s">
        <v>85</v>
      </c>
      <c r="B38" s="172"/>
      <c r="C38" s="172"/>
      <c r="D38" s="172"/>
      <c r="E38" s="172"/>
    </row>
    <row r="39" spans="1:5" ht="15" customHeight="1">
      <c r="A39" s="29" t="s">
        <v>610</v>
      </c>
      <c r="B39" s="6">
        <v>38265.013</v>
      </c>
      <c r="C39" s="6">
        <v>1416.495</v>
      </c>
      <c r="D39" s="6">
        <v>3.7018019567901357</v>
      </c>
      <c r="E39" s="141" t="s">
        <v>169</v>
      </c>
    </row>
    <row r="40" spans="1:5" ht="15" customHeight="1">
      <c r="A40" s="23" t="s">
        <v>4</v>
      </c>
      <c r="B40" s="6">
        <v>22905.095</v>
      </c>
      <c r="C40" s="6">
        <v>836.425</v>
      </c>
      <c r="D40" s="6">
        <v>3.6516984539902584</v>
      </c>
      <c r="E40" s="143" t="s">
        <v>31</v>
      </c>
    </row>
    <row r="41" spans="1:5" ht="15" customHeight="1">
      <c r="A41" s="23" t="s">
        <v>5</v>
      </c>
      <c r="B41" s="6">
        <v>15359.918</v>
      </c>
      <c r="C41" s="6">
        <v>580.07</v>
      </c>
      <c r="D41" s="6">
        <v>3.7765175569296665</v>
      </c>
      <c r="E41" s="143" t="s">
        <v>32</v>
      </c>
    </row>
    <row r="42" spans="1:5" ht="15" customHeight="1">
      <c r="A42" s="20" t="s">
        <v>6</v>
      </c>
      <c r="B42" s="6">
        <v>19762.772</v>
      </c>
      <c r="C42" s="6">
        <v>723.981</v>
      </c>
      <c r="D42" s="6">
        <v>3.6633575492344894</v>
      </c>
      <c r="E42" s="142" t="s">
        <v>33</v>
      </c>
    </row>
    <row r="43" spans="1:5" ht="27" customHeight="1">
      <c r="A43" s="29" t="s">
        <v>611</v>
      </c>
      <c r="B43" s="3">
        <v>122</v>
      </c>
      <c r="C43" s="3">
        <v>59</v>
      </c>
      <c r="D43" s="30" t="s">
        <v>173</v>
      </c>
      <c r="E43" s="141" t="s">
        <v>429</v>
      </c>
    </row>
    <row r="44" spans="1:5" s="22" customFormat="1" ht="38.1" customHeight="1">
      <c r="A44" s="29" t="s">
        <v>612</v>
      </c>
      <c r="B44" s="69">
        <v>68</v>
      </c>
      <c r="C44" s="69">
        <v>64.7</v>
      </c>
      <c r="D44" s="109" t="s">
        <v>173</v>
      </c>
      <c r="E44" s="141" t="s">
        <v>168</v>
      </c>
    </row>
    <row r="45" spans="1:5" s="21" customFormat="1" ht="30" customHeight="1">
      <c r="A45" s="174" t="s">
        <v>401</v>
      </c>
      <c r="B45" s="174"/>
      <c r="C45" s="174"/>
      <c r="D45" s="174"/>
      <c r="E45" s="174"/>
    </row>
    <row r="46" spans="1:5" s="21" customFormat="1" ht="27" customHeight="1">
      <c r="A46" s="171" t="s">
        <v>402</v>
      </c>
      <c r="B46" s="171"/>
      <c r="C46" s="171"/>
      <c r="D46" s="171"/>
      <c r="E46" s="171"/>
    </row>
  </sheetData>
  <mergeCells count="15">
    <mergeCell ref="A5:E5"/>
    <mergeCell ref="A1:E1"/>
    <mergeCell ref="A3:A4"/>
    <mergeCell ref="C3:D3"/>
    <mergeCell ref="E3:E4"/>
    <mergeCell ref="B4:C4"/>
    <mergeCell ref="A46:E46"/>
    <mergeCell ref="A6:E6"/>
    <mergeCell ref="A14:E14"/>
    <mergeCell ref="A15:E15"/>
    <mergeCell ref="A31:E31"/>
    <mergeCell ref="A32:E32"/>
    <mergeCell ref="A45:E45"/>
    <mergeCell ref="A37:E37"/>
    <mergeCell ref="A38:E38"/>
  </mergeCells>
  <hyperlinks>
    <hyperlink ref="F1:F2" location="'Spis tablic   List of tables'!A1" display="Powrót do spisu tablic"/>
  </hyperlink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topLeftCell="A1">
      <pane ySplit="4" topLeftCell="A5" activePane="bottomLeft" state="frozen"/>
      <selection pane="bottomLeft" activeCell="A3" sqref="A3:A4"/>
    </sheetView>
  </sheetViews>
  <sheetFormatPr defaultColWidth="9.140625" defaultRowHeight="15"/>
  <cols>
    <col min="1" max="1" width="38.7109375" style="1" customWidth="1"/>
    <col min="2" max="4" width="12.8515625" style="1" customWidth="1"/>
    <col min="5" max="5" width="37.8515625" style="1" customWidth="1"/>
    <col min="6" max="6" width="20.7109375" style="1" customWidth="1"/>
    <col min="7" max="16384" width="9.140625" style="1" customWidth="1"/>
  </cols>
  <sheetData>
    <row r="1" spans="1:6" ht="15" customHeight="1">
      <c r="A1" s="175" t="s">
        <v>483</v>
      </c>
      <c r="B1" s="175"/>
      <c r="C1" s="175"/>
      <c r="D1" s="175"/>
      <c r="E1" s="175"/>
      <c r="F1" s="100" t="s">
        <v>399</v>
      </c>
    </row>
    <row r="2" spans="1:6" s="7" customFormat="1" ht="15" customHeight="1">
      <c r="A2" s="136" t="s">
        <v>484</v>
      </c>
      <c r="B2" s="8"/>
      <c r="C2" s="8"/>
      <c r="D2" s="8"/>
      <c r="E2" s="8"/>
      <c r="F2" s="101" t="s">
        <v>400</v>
      </c>
    </row>
    <row r="3" spans="1:5" ht="24">
      <c r="A3" s="176" t="s">
        <v>0</v>
      </c>
      <c r="B3" s="13" t="s">
        <v>430</v>
      </c>
      <c r="C3" s="177" t="s">
        <v>431</v>
      </c>
      <c r="D3" s="178"/>
      <c r="E3" s="179" t="s">
        <v>28</v>
      </c>
    </row>
    <row r="4" spans="1:5" ht="24">
      <c r="A4" s="176"/>
      <c r="B4" s="180" t="s">
        <v>432</v>
      </c>
      <c r="C4" s="176"/>
      <c r="D4" s="2" t="s">
        <v>433</v>
      </c>
      <c r="E4" s="179"/>
    </row>
    <row r="5" spans="1:5" s="22" customFormat="1" ht="15" customHeight="1">
      <c r="A5" s="173" t="s">
        <v>156</v>
      </c>
      <c r="B5" s="173"/>
      <c r="C5" s="173"/>
      <c r="D5" s="173"/>
      <c r="E5" s="173"/>
    </row>
    <row r="6" spans="1:5" s="22" customFormat="1" ht="15" customHeight="1">
      <c r="A6" s="172" t="s">
        <v>157</v>
      </c>
      <c r="B6" s="172"/>
      <c r="C6" s="172"/>
      <c r="D6" s="172"/>
      <c r="E6" s="172"/>
    </row>
    <row r="7" spans="1:5" ht="15" customHeight="1">
      <c r="A7" s="28" t="s">
        <v>7</v>
      </c>
      <c r="B7" s="3">
        <v>-3.18</v>
      </c>
      <c r="C7" s="3">
        <v>-3.27</v>
      </c>
      <c r="D7" s="30" t="s">
        <v>173</v>
      </c>
      <c r="E7" s="141" t="s">
        <v>34</v>
      </c>
    </row>
    <row r="8" spans="1:5" ht="27" customHeight="1">
      <c r="A8" s="28" t="s">
        <v>86</v>
      </c>
      <c r="B8" s="3">
        <v>0.12</v>
      </c>
      <c r="C8" s="3">
        <v>-1.47</v>
      </c>
      <c r="D8" s="30" t="s">
        <v>173</v>
      </c>
      <c r="E8" s="141" t="s">
        <v>87</v>
      </c>
    </row>
    <row r="9" spans="1:5" ht="15" customHeight="1">
      <c r="A9" s="173" t="s">
        <v>88</v>
      </c>
      <c r="B9" s="173"/>
      <c r="C9" s="173"/>
      <c r="D9" s="173"/>
      <c r="E9" s="173"/>
    </row>
    <row r="10" spans="1:5" ht="15" customHeight="1">
      <c r="A10" s="172" t="s">
        <v>89</v>
      </c>
      <c r="B10" s="172"/>
      <c r="C10" s="172"/>
      <c r="D10" s="172"/>
      <c r="E10" s="172"/>
    </row>
    <row r="11" spans="1:5" ht="27" customHeight="1">
      <c r="A11" s="28" t="s">
        <v>613</v>
      </c>
      <c r="B11" s="60">
        <v>15682.2</v>
      </c>
      <c r="C11" s="58">
        <v>452.3</v>
      </c>
      <c r="D11" s="60">
        <v>2.9</v>
      </c>
      <c r="E11" s="141" t="s">
        <v>490</v>
      </c>
    </row>
    <row r="12" spans="1:5" ht="27" customHeight="1">
      <c r="A12" s="28" t="s">
        <v>90</v>
      </c>
      <c r="B12" s="161">
        <v>5226</v>
      </c>
      <c r="C12" s="58">
        <v>4471.69</v>
      </c>
      <c r="D12" s="58">
        <v>85.6</v>
      </c>
      <c r="E12" s="141" t="s">
        <v>91</v>
      </c>
    </row>
    <row r="13" spans="1:5" ht="27" customHeight="1">
      <c r="A13" s="28" t="s">
        <v>614</v>
      </c>
      <c r="B13" s="58">
        <v>1046.4</v>
      </c>
      <c r="C13" s="58">
        <v>51.5</v>
      </c>
      <c r="D13" s="58">
        <v>4.9</v>
      </c>
      <c r="E13" s="141" t="s">
        <v>170</v>
      </c>
    </row>
    <row r="14" spans="1:5" ht="27" customHeight="1">
      <c r="A14" s="28" t="s">
        <v>615</v>
      </c>
      <c r="B14" s="58">
        <v>6.3</v>
      </c>
      <c r="C14" s="58">
        <v>10.2</v>
      </c>
      <c r="D14" s="110" t="s">
        <v>173</v>
      </c>
      <c r="E14" s="141" t="s">
        <v>491</v>
      </c>
    </row>
    <row r="15" spans="1:9" ht="15" customHeight="1">
      <c r="A15" s="173" t="s">
        <v>10</v>
      </c>
      <c r="B15" s="173"/>
      <c r="C15" s="173"/>
      <c r="D15" s="173"/>
      <c r="E15" s="173"/>
      <c r="I15" s="1" t="s">
        <v>151</v>
      </c>
    </row>
    <row r="16" spans="1:5" ht="15" customHeight="1">
      <c r="A16" s="172" t="s">
        <v>37</v>
      </c>
      <c r="B16" s="172"/>
      <c r="C16" s="172"/>
      <c r="D16" s="172"/>
      <c r="E16" s="172"/>
    </row>
    <row r="17" spans="1:5" ht="15" customHeight="1">
      <c r="A17" s="28" t="s">
        <v>616</v>
      </c>
      <c r="B17" s="5"/>
      <c r="C17" s="5"/>
      <c r="D17" s="5"/>
      <c r="E17" s="141" t="s">
        <v>492</v>
      </c>
    </row>
    <row r="18" spans="1:5" ht="15" customHeight="1">
      <c r="A18" s="20" t="s">
        <v>92</v>
      </c>
      <c r="B18" s="3">
        <v>15015.3</v>
      </c>
      <c r="C18" s="6">
        <v>531.4</v>
      </c>
      <c r="D18" s="3">
        <v>3.5</v>
      </c>
      <c r="E18" s="142" t="s">
        <v>93</v>
      </c>
    </row>
    <row r="19" spans="1:5" ht="15" customHeight="1">
      <c r="A19" s="9" t="s">
        <v>94</v>
      </c>
      <c r="B19" s="6">
        <v>392.4</v>
      </c>
      <c r="C19" s="6">
        <v>375.1</v>
      </c>
      <c r="D19" s="30" t="s">
        <v>173</v>
      </c>
      <c r="E19" s="144" t="s">
        <v>95</v>
      </c>
    </row>
    <row r="20" spans="1:5" ht="15" customHeight="1">
      <c r="A20" s="10" t="s">
        <v>11</v>
      </c>
      <c r="B20" s="3"/>
      <c r="C20" s="3"/>
      <c r="D20" s="3"/>
      <c r="E20" s="141" t="s">
        <v>38</v>
      </c>
    </row>
    <row r="21" spans="1:5" ht="15" customHeight="1">
      <c r="A21" s="20" t="s">
        <v>8</v>
      </c>
      <c r="B21" s="3">
        <v>220.8</v>
      </c>
      <c r="C21" s="3">
        <v>6.5</v>
      </c>
      <c r="D21" s="3">
        <v>2.9</v>
      </c>
      <c r="E21" s="142" t="s">
        <v>35</v>
      </c>
    </row>
    <row r="22" spans="1:5" ht="15" customHeight="1">
      <c r="A22" s="20" t="s">
        <v>9</v>
      </c>
      <c r="B22" s="3">
        <v>5.8</v>
      </c>
      <c r="C22" s="3">
        <v>4.5</v>
      </c>
      <c r="D22" s="30" t="s">
        <v>173</v>
      </c>
      <c r="E22" s="142" t="s">
        <v>36</v>
      </c>
    </row>
    <row r="23" spans="1:5" ht="15" customHeight="1">
      <c r="A23" s="28" t="s">
        <v>617</v>
      </c>
      <c r="B23" s="3"/>
      <c r="C23" s="3"/>
      <c r="D23" s="3"/>
      <c r="E23" s="141" t="s">
        <v>171</v>
      </c>
    </row>
    <row r="24" spans="1:5" ht="15" customHeight="1">
      <c r="A24" s="20" t="s">
        <v>96</v>
      </c>
      <c r="B24" s="3">
        <v>313409.6</v>
      </c>
      <c r="C24" s="3">
        <v>16731.8</v>
      </c>
      <c r="D24" s="3">
        <v>5.3</v>
      </c>
      <c r="E24" s="142" t="s">
        <v>97</v>
      </c>
    </row>
    <row r="25" spans="1:5" ht="15" customHeight="1">
      <c r="A25" s="20" t="s">
        <v>493</v>
      </c>
      <c r="B25" s="3">
        <v>169629.7</v>
      </c>
      <c r="C25" s="3">
        <v>7606.1</v>
      </c>
      <c r="D25" s="3">
        <v>4.5</v>
      </c>
      <c r="E25" s="142" t="s">
        <v>494</v>
      </c>
    </row>
    <row r="26" spans="1:5" ht="15" customHeight="1">
      <c r="A26" s="20" t="s">
        <v>98</v>
      </c>
      <c r="B26" s="6">
        <v>162089.1</v>
      </c>
      <c r="C26" s="3">
        <v>3494.3</v>
      </c>
      <c r="D26" s="3">
        <v>2.2</v>
      </c>
      <c r="E26" s="142" t="s">
        <v>99</v>
      </c>
    </row>
    <row r="27" spans="1:5" ht="15" customHeight="1">
      <c r="A27" s="173" t="s">
        <v>495</v>
      </c>
      <c r="B27" s="173"/>
      <c r="C27" s="173"/>
      <c r="D27" s="173"/>
      <c r="E27" s="173"/>
    </row>
    <row r="28" spans="1:5" ht="15" customHeight="1">
      <c r="A28" s="172" t="s">
        <v>496</v>
      </c>
      <c r="B28" s="172"/>
      <c r="C28" s="172"/>
      <c r="D28" s="172"/>
      <c r="E28" s="172"/>
    </row>
    <row r="29" spans="1:5" ht="15" customHeight="1">
      <c r="A29" s="26" t="s">
        <v>497</v>
      </c>
      <c r="B29" s="33"/>
      <c r="C29" s="33"/>
      <c r="D29" s="33"/>
      <c r="E29" s="141" t="s">
        <v>498</v>
      </c>
    </row>
    <row r="30" spans="1:5" ht="15" customHeight="1">
      <c r="A30" s="20" t="s">
        <v>13</v>
      </c>
      <c r="B30" s="34">
        <v>3091.614</v>
      </c>
      <c r="C30" s="34">
        <v>111.226</v>
      </c>
      <c r="D30" s="34">
        <v>3.597667755418367</v>
      </c>
      <c r="E30" s="142" t="s">
        <v>40</v>
      </c>
    </row>
    <row r="31" spans="1:5" ht="15" customHeight="1">
      <c r="A31" s="20" t="s">
        <v>499</v>
      </c>
      <c r="B31" s="34">
        <v>203.583</v>
      </c>
      <c r="C31" s="34">
        <v>10.265</v>
      </c>
      <c r="D31" s="34">
        <v>5</v>
      </c>
      <c r="E31" s="142" t="s">
        <v>500</v>
      </c>
    </row>
    <row r="32" spans="1:5" ht="15" customHeight="1">
      <c r="A32" s="20" t="s">
        <v>100</v>
      </c>
      <c r="B32" s="34">
        <v>643.733</v>
      </c>
      <c r="C32" s="34">
        <v>21.394</v>
      </c>
      <c r="D32" s="34">
        <v>3.3234275701261238</v>
      </c>
      <c r="E32" s="142" t="s">
        <v>101</v>
      </c>
    </row>
    <row r="33" spans="1:5" ht="15" customHeight="1">
      <c r="A33" s="20" t="s">
        <v>102</v>
      </c>
      <c r="B33" s="34">
        <v>647.145</v>
      </c>
      <c r="C33" s="34">
        <v>24.334</v>
      </c>
      <c r="D33" s="34">
        <v>3.760208299531017</v>
      </c>
      <c r="E33" s="142" t="s">
        <v>103</v>
      </c>
    </row>
    <row r="34" spans="1:5" ht="15" customHeight="1">
      <c r="A34" s="20" t="s">
        <v>661</v>
      </c>
      <c r="B34" s="34">
        <v>14.426</v>
      </c>
      <c r="C34" s="34">
        <v>0.38</v>
      </c>
      <c r="D34" s="34">
        <v>2.6341328157493415</v>
      </c>
      <c r="E34" s="142" t="s">
        <v>501</v>
      </c>
    </row>
    <row r="35" spans="1:5" ht="15" customHeight="1">
      <c r="A35" s="20" t="s">
        <v>12</v>
      </c>
      <c r="B35" s="34">
        <v>204.737</v>
      </c>
      <c r="C35" s="34">
        <v>7.798</v>
      </c>
      <c r="D35" s="34">
        <v>3.808788836409638</v>
      </c>
      <c r="E35" s="142" t="s">
        <v>39</v>
      </c>
    </row>
    <row r="36" spans="1:5" ht="27" customHeight="1">
      <c r="A36" s="29" t="s">
        <v>502</v>
      </c>
      <c r="B36" s="111"/>
      <c r="C36" s="111"/>
      <c r="D36" s="34"/>
      <c r="E36" s="141" t="s">
        <v>503</v>
      </c>
    </row>
    <row r="37" spans="1:5" ht="15" customHeight="1">
      <c r="A37" s="20" t="s">
        <v>8</v>
      </c>
      <c r="B37" s="34">
        <v>1424.536</v>
      </c>
      <c r="C37" s="34">
        <v>47.536</v>
      </c>
      <c r="D37" s="34">
        <v>3.3369462056416963</v>
      </c>
      <c r="E37" s="142" t="s">
        <v>35</v>
      </c>
    </row>
    <row r="38" spans="1:5" ht="15" customHeight="1">
      <c r="A38" s="20" t="s">
        <v>104</v>
      </c>
      <c r="B38" s="32">
        <v>901</v>
      </c>
      <c r="C38" s="167">
        <v>837.7</v>
      </c>
      <c r="D38" s="112" t="s">
        <v>173</v>
      </c>
      <c r="E38" s="142" t="s">
        <v>105</v>
      </c>
    </row>
    <row r="39" spans="1:5" s="24" customFormat="1" ht="65.1" customHeight="1">
      <c r="A39" s="181" t="s">
        <v>703</v>
      </c>
      <c r="B39" s="182"/>
      <c r="C39" s="182"/>
      <c r="D39" s="182"/>
      <c r="E39" s="182"/>
    </row>
    <row r="40" spans="1:5" s="25" customFormat="1" ht="50.1" customHeight="1">
      <c r="A40" s="171" t="s">
        <v>719</v>
      </c>
      <c r="B40" s="171"/>
      <c r="C40" s="171"/>
      <c r="D40" s="171"/>
      <c r="E40" s="171"/>
    </row>
  </sheetData>
  <mergeCells count="15">
    <mergeCell ref="A5:E5"/>
    <mergeCell ref="A1:E1"/>
    <mergeCell ref="A3:A4"/>
    <mergeCell ref="C3:D3"/>
    <mergeCell ref="E3:E4"/>
    <mergeCell ref="B4:C4"/>
    <mergeCell ref="A40:E40"/>
    <mergeCell ref="A6:E6"/>
    <mergeCell ref="A9:E9"/>
    <mergeCell ref="A10:E10"/>
    <mergeCell ref="A15:E15"/>
    <mergeCell ref="A16:E16"/>
    <mergeCell ref="A39:E39"/>
    <mergeCell ref="A27:E27"/>
    <mergeCell ref="A28:E28"/>
  </mergeCells>
  <hyperlinks>
    <hyperlink ref="F1:F2" location="'Spis tablic   List of tables'!A1" display="Powrót do spisu tablic"/>
  </hyperlink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topLeftCell="A1">
      <pane ySplit="4" topLeftCell="A5" activePane="bottomLeft" state="frozen"/>
      <selection pane="bottomLeft" activeCell="A1" sqref="A1:E1"/>
    </sheetView>
  </sheetViews>
  <sheetFormatPr defaultColWidth="9.140625" defaultRowHeight="15"/>
  <cols>
    <col min="1" max="1" width="39.7109375" style="1" customWidth="1"/>
    <col min="2" max="4" width="12.8515625" style="1" customWidth="1"/>
    <col min="5" max="5" width="37.8515625" style="1" customWidth="1"/>
    <col min="6" max="6" width="20.7109375" style="1" customWidth="1"/>
    <col min="7" max="16384" width="9.140625" style="1" customWidth="1"/>
  </cols>
  <sheetData>
    <row r="1" spans="1:6" ht="15" customHeight="1">
      <c r="A1" s="175" t="s">
        <v>483</v>
      </c>
      <c r="B1" s="175"/>
      <c r="C1" s="175"/>
      <c r="D1" s="175"/>
      <c r="E1" s="175"/>
      <c r="F1" s="100" t="s">
        <v>399</v>
      </c>
    </row>
    <row r="2" spans="1:6" s="7" customFormat="1" ht="15" customHeight="1">
      <c r="A2" s="136" t="s">
        <v>484</v>
      </c>
      <c r="B2" s="8"/>
      <c r="C2" s="8"/>
      <c r="D2" s="8"/>
      <c r="E2" s="8"/>
      <c r="F2" s="101" t="s">
        <v>400</v>
      </c>
    </row>
    <row r="3" spans="1:5" ht="24">
      <c r="A3" s="176" t="s">
        <v>0</v>
      </c>
      <c r="B3" s="13" t="s">
        <v>430</v>
      </c>
      <c r="C3" s="177" t="s">
        <v>431</v>
      </c>
      <c r="D3" s="178"/>
      <c r="E3" s="179" t="s">
        <v>28</v>
      </c>
    </row>
    <row r="4" spans="1:5" ht="24">
      <c r="A4" s="176"/>
      <c r="B4" s="180" t="s">
        <v>432</v>
      </c>
      <c r="C4" s="176"/>
      <c r="D4" s="2" t="s">
        <v>433</v>
      </c>
      <c r="E4" s="179"/>
    </row>
    <row r="5" spans="1:5" ht="15" customHeight="1">
      <c r="A5" s="173" t="s">
        <v>504</v>
      </c>
      <c r="B5" s="173"/>
      <c r="C5" s="173"/>
      <c r="D5" s="173"/>
      <c r="E5" s="173"/>
    </row>
    <row r="6" spans="1:5" ht="15" customHeight="1">
      <c r="A6" s="172" t="s">
        <v>505</v>
      </c>
      <c r="B6" s="172"/>
      <c r="C6" s="172"/>
      <c r="D6" s="172"/>
      <c r="E6" s="172"/>
    </row>
    <row r="7" spans="1:5" ht="15" customHeight="1">
      <c r="A7" s="10" t="s">
        <v>506</v>
      </c>
      <c r="B7" s="3"/>
      <c r="C7" s="3"/>
      <c r="D7" s="3"/>
      <c r="E7" s="141" t="s">
        <v>507</v>
      </c>
    </row>
    <row r="8" spans="1:5" ht="15" customHeight="1">
      <c r="A8" s="20" t="s">
        <v>14</v>
      </c>
      <c r="B8" s="3">
        <v>92255</v>
      </c>
      <c r="C8" s="3">
        <v>3154</v>
      </c>
      <c r="D8" s="6">
        <v>3.418784889707875</v>
      </c>
      <c r="E8" s="142" t="s">
        <v>41</v>
      </c>
    </row>
    <row r="9" spans="1:5" ht="15" customHeight="1">
      <c r="A9" s="20" t="s">
        <v>15</v>
      </c>
      <c r="B9" s="3">
        <v>14348</v>
      </c>
      <c r="C9" s="3">
        <v>588</v>
      </c>
      <c r="D9" s="6">
        <v>4.098132143852802</v>
      </c>
      <c r="E9" s="142" t="s">
        <v>42</v>
      </c>
    </row>
    <row r="10" spans="1:5" ht="15" customHeight="1">
      <c r="A10" s="20" t="s">
        <v>508</v>
      </c>
      <c r="B10" s="3">
        <v>191081</v>
      </c>
      <c r="C10" s="3">
        <v>6903</v>
      </c>
      <c r="D10" s="6">
        <v>3.6126040788984777</v>
      </c>
      <c r="E10" s="142" t="s">
        <v>509</v>
      </c>
    </row>
    <row r="11" spans="1:5" ht="15" customHeight="1">
      <c r="A11" s="10" t="s">
        <v>106</v>
      </c>
      <c r="B11" s="3">
        <v>21496</v>
      </c>
      <c r="C11" s="3">
        <v>866</v>
      </c>
      <c r="D11" s="6">
        <v>4.028656494231485</v>
      </c>
      <c r="E11" s="141" t="s">
        <v>107</v>
      </c>
    </row>
    <row r="12" spans="1:5" ht="15" customHeight="1">
      <c r="A12" s="10" t="s">
        <v>108</v>
      </c>
      <c r="B12" s="3">
        <v>898</v>
      </c>
      <c r="C12" s="3">
        <v>41</v>
      </c>
      <c r="D12" s="6">
        <v>4.565701559020044</v>
      </c>
      <c r="E12" s="141" t="s">
        <v>109</v>
      </c>
    </row>
    <row r="13" spans="1:5" ht="15" customHeight="1">
      <c r="A13" s="26" t="s">
        <v>110</v>
      </c>
      <c r="B13" s="6">
        <v>167.567</v>
      </c>
      <c r="C13" s="6">
        <v>6.381</v>
      </c>
      <c r="D13" s="6">
        <v>3.8080290271950923</v>
      </c>
      <c r="E13" s="141" t="s">
        <v>111</v>
      </c>
    </row>
    <row r="14" spans="1:5" ht="15" customHeight="1">
      <c r="A14" s="10" t="s">
        <v>510</v>
      </c>
      <c r="B14" s="3">
        <v>12056</v>
      </c>
      <c r="C14" s="3">
        <v>406</v>
      </c>
      <c r="D14" s="6">
        <v>3.367617783676178</v>
      </c>
      <c r="E14" s="141" t="s">
        <v>511</v>
      </c>
    </row>
    <row r="15" spans="1:5" ht="15" customHeight="1">
      <c r="A15" s="173" t="s">
        <v>16</v>
      </c>
      <c r="B15" s="173"/>
      <c r="C15" s="173"/>
      <c r="D15" s="173"/>
      <c r="E15" s="173"/>
    </row>
    <row r="16" spans="1:5" ht="15" customHeight="1">
      <c r="A16" s="172" t="s">
        <v>43</v>
      </c>
      <c r="B16" s="172"/>
      <c r="C16" s="172"/>
      <c r="D16" s="172"/>
      <c r="E16" s="172"/>
    </row>
    <row r="17" spans="1:5" ht="27" customHeight="1">
      <c r="A17" s="10" t="s">
        <v>618</v>
      </c>
      <c r="B17" s="3">
        <v>7782</v>
      </c>
      <c r="C17" s="3">
        <v>290</v>
      </c>
      <c r="D17" s="6">
        <v>3.726548445129787</v>
      </c>
      <c r="E17" s="141" t="s">
        <v>172</v>
      </c>
    </row>
    <row r="18" spans="1:5" ht="15" customHeight="1">
      <c r="A18" s="29" t="s">
        <v>160</v>
      </c>
      <c r="B18" s="32">
        <v>15.8</v>
      </c>
      <c r="C18" s="32">
        <v>17.8</v>
      </c>
      <c r="D18" s="112" t="s">
        <v>173</v>
      </c>
      <c r="E18" s="141" t="s">
        <v>161</v>
      </c>
    </row>
    <row r="19" spans="1:5" ht="24.95" customHeight="1">
      <c r="A19" s="10" t="s">
        <v>619</v>
      </c>
      <c r="B19" s="3">
        <v>932</v>
      </c>
      <c r="C19" s="3">
        <v>30</v>
      </c>
      <c r="D19" s="6">
        <v>3.2188841201716736</v>
      </c>
      <c r="E19" s="141" t="s">
        <v>158</v>
      </c>
    </row>
    <row r="20" spans="1:5" ht="15" customHeight="1">
      <c r="A20" s="10" t="s">
        <v>112</v>
      </c>
      <c r="B20" s="6">
        <v>16628.603</v>
      </c>
      <c r="C20" s="6">
        <v>368.992</v>
      </c>
      <c r="D20" s="6">
        <v>2.2190198418953178</v>
      </c>
      <c r="E20" s="141" t="s">
        <v>113</v>
      </c>
    </row>
    <row r="21" spans="1:5" ht="15" customHeight="1">
      <c r="A21" s="29" t="s">
        <v>620</v>
      </c>
      <c r="B21" s="3">
        <v>511</v>
      </c>
      <c r="C21" s="3">
        <v>21</v>
      </c>
      <c r="D21" s="6">
        <v>4.10958904109589</v>
      </c>
      <c r="E21" s="141" t="s">
        <v>159</v>
      </c>
    </row>
    <row r="22" spans="1:5" ht="15" customHeight="1">
      <c r="A22" s="29" t="s">
        <v>114</v>
      </c>
      <c r="B22" s="6">
        <v>19490.969</v>
      </c>
      <c r="C22" s="6">
        <v>564.447</v>
      </c>
      <c r="D22" s="6">
        <v>2.895941192046429</v>
      </c>
      <c r="E22" s="141" t="s">
        <v>115</v>
      </c>
    </row>
    <row r="23" spans="1:5" ht="15" customHeight="1">
      <c r="A23" s="29" t="s">
        <v>512</v>
      </c>
      <c r="B23" s="3"/>
      <c r="C23" s="3"/>
      <c r="D23" s="6"/>
      <c r="E23" s="141" t="s">
        <v>513</v>
      </c>
    </row>
    <row r="24" spans="1:5" ht="15" customHeight="1">
      <c r="A24" s="20" t="s">
        <v>621</v>
      </c>
      <c r="B24" s="6">
        <v>775.282</v>
      </c>
      <c r="C24" s="6">
        <v>40.026</v>
      </c>
      <c r="D24" s="6">
        <v>5.16276658041848</v>
      </c>
      <c r="E24" s="142" t="s">
        <v>162</v>
      </c>
    </row>
    <row r="25" spans="1:5" ht="15" customHeight="1">
      <c r="A25" s="20" t="s">
        <v>116</v>
      </c>
      <c r="B25" s="6">
        <v>17878.969</v>
      </c>
      <c r="C25" s="6">
        <v>872.936</v>
      </c>
      <c r="D25" s="6">
        <v>4.8824739278870055</v>
      </c>
      <c r="E25" s="142" t="s">
        <v>117</v>
      </c>
    </row>
    <row r="26" spans="1:5" ht="15" customHeight="1">
      <c r="A26" s="173" t="s">
        <v>174</v>
      </c>
      <c r="B26" s="173"/>
      <c r="C26" s="173"/>
      <c r="D26" s="173"/>
      <c r="E26" s="173"/>
    </row>
    <row r="27" spans="1:5" ht="15" customHeight="1">
      <c r="A27" s="172" t="s">
        <v>175</v>
      </c>
      <c r="B27" s="172"/>
      <c r="C27" s="172"/>
      <c r="D27" s="172"/>
      <c r="E27" s="172"/>
    </row>
    <row r="28" spans="1:5" ht="27" customHeight="1">
      <c r="A28" s="29" t="s">
        <v>590</v>
      </c>
      <c r="B28" s="6">
        <v>14483.4</v>
      </c>
      <c r="C28" s="6">
        <v>1004.3</v>
      </c>
      <c r="D28" s="6">
        <f>SUM(C28/B28)*100</f>
        <v>6.934145297374926</v>
      </c>
      <c r="E28" s="141" t="s">
        <v>592</v>
      </c>
    </row>
    <row r="29" spans="1:5" ht="15" customHeight="1">
      <c r="A29" s="20" t="s">
        <v>176</v>
      </c>
      <c r="B29" s="6">
        <v>10741.9</v>
      </c>
      <c r="C29" s="6">
        <v>633.7</v>
      </c>
      <c r="D29" s="6">
        <f aca="true" t="shared" si="0" ref="D29:D36">SUM(C29/B29)*100</f>
        <v>5.899328796581611</v>
      </c>
      <c r="E29" s="142" t="s">
        <v>177</v>
      </c>
    </row>
    <row r="30" spans="1:5" ht="15" customHeight="1">
      <c r="A30" s="29" t="s">
        <v>18</v>
      </c>
      <c r="B30" s="6"/>
      <c r="C30" s="6"/>
      <c r="D30" s="6"/>
      <c r="E30" s="141" t="s">
        <v>120</v>
      </c>
    </row>
    <row r="31" spans="1:5" ht="15" customHeight="1">
      <c r="A31" s="20" t="s">
        <v>118</v>
      </c>
      <c r="B31" s="6">
        <v>35526</v>
      </c>
      <c r="C31" s="6">
        <v>1858.2</v>
      </c>
      <c r="D31" s="6">
        <f t="shared" si="0"/>
        <v>5.230535382536734</v>
      </c>
      <c r="E31" s="142" t="s">
        <v>119</v>
      </c>
    </row>
    <row r="32" spans="1:5" ht="15" customHeight="1">
      <c r="A32" s="20" t="s">
        <v>17</v>
      </c>
      <c r="B32" s="6">
        <v>7848.6</v>
      </c>
      <c r="C32" s="6">
        <v>181.5</v>
      </c>
      <c r="D32" s="6">
        <f t="shared" si="0"/>
        <v>2.3125143337665315</v>
      </c>
      <c r="E32" s="142" t="s">
        <v>44</v>
      </c>
    </row>
    <row r="33" spans="1:5" ht="15" customHeight="1">
      <c r="A33" s="113" t="s">
        <v>591</v>
      </c>
      <c r="B33" s="6">
        <v>3868.4</v>
      </c>
      <c r="C33" s="6">
        <v>50.8</v>
      </c>
      <c r="D33" s="6">
        <f t="shared" si="0"/>
        <v>1.313204425602316</v>
      </c>
      <c r="E33" s="142" t="s">
        <v>715</v>
      </c>
    </row>
    <row r="34" spans="1:5" ht="15" customHeight="1">
      <c r="A34" s="29" t="s">
        <v>19</v>
      </c>
      <c r="B34" s="3"/>
      <c r="C34" s="3"/>
      <c r="D34" s="6"/>
      <c r="E34" s="141" t="s">
        <v>45</v>
      </c>
    </row>
    <row r="35" spans="1:5" ht="15" customHeight="1">
      <c r="A35" s="20" t="s">
        <v>118</v>
      </c>
      <c r="B35" s="3">
        <v>47.9</v>
      </c>
      <c r="C35" s="3">
        <v>48.5</v>
      </c>
      <c r="D35" s="6">
        <f t="shared" si="0"/>
        <v>101.2526096033403</v>
      </c>
      <c r="E35" s="142" t="s">
        <v>119</v>
      </c>
    </row>
    <row r="36" spans="1:5" ht="15" customHeight="1">
      <c r="A36" s="20" t="s">
        <v>17</v>
      </c>
      <c r="B36" s="3">
        <v>348</v>
      </c>
      <c r="C36" s="3">
        <v>316</v>
      </c>
      <c r="D36" s="6">
        <f t="shared" si="0"/>
        <v>90.80459770114942</v>
      </c>
      <c r="E36" s="142" t="s">
        <v>44</v>
      </c>
    </row>
    <row r="37" spans="1:5" s="102" customFormat="1" ht="65.1" customHeight="1">
      <c r="A37" s="184" t="s">
        <v>704</v>
      </c>
      <c r="B37" s="184"/>
      <c r="C37" s="184"/>
      <c r="D37" s="184"/>
      <c r="E37" s="184"/>
    </row>
    <row r="38" spans="1:5" s="25" customFormat="1" ht="60" customHeight="1">
      <c r="A38" s="183" t="s">
        <v>705</v>
      </c>
      <c r="B38" s="183"/>
      <c r="C38" s="183"/>
      <c r="D38" s="183"/>
      <c r="E38" s="183"/>
    </row>
  </sheetData>
  <mergeCells count="13">
    <mergeCell ref="A1:E1"/>
    <mergeCell ref="A3:A4"/>
    <mergeCell ref="C3:D3"/>
    <mergeCell ref="E3:E4"/>
    <mergeCell ref="B4:C4"/>
    <mergeCell ref="A38:E38"/>
    <mergeCell ref="A5:E5"/>
    <mergeCell ref="A6:E6"/>
    <mergeCell ref="A15:E15"/>
    <mergeCell ref="A16:E16"/>
    <mergeCell ref="A37:E37"/>
    <mergeCell ref="A26:E26"/>
    <mergeCell ref="A27:E27"/>
  </mergeCells>
  <hyperlinks>
    <hyperlink ref="F1:F2" location="'Spis tablic   List of tables'!A1" display="Powrót do spisu tablic"/>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topLeftCell="A1">
      <pane ySplit="4" topLeftCell="A5" activePane="bottomLeft" state="frozen"/>
      <selection pane="bottomLeft" activeCell="A1" sqref="A1:E1"/>
    </sheetView>
  </sheetViews>
  <sheetFormatPr defaultColWidth="9.140625" defaultRowHeight="15"/>
  <cols>
    <col min="1" max="1" width="38.421875" style="1" customWidth="1"/>
    <col min="2" max="4" width="12.8515625" style="1" customWidth="1"/>
    <col min="5" max="5" width="38.7109375" style="1" customWidth="1"/>
    <col min="6" max="6" width="20.7109375" style="1" customWidth="1"/>
    <col min="7" max="16384" width="9.140625" style="1" customWidth="1"/>
  </cols>
  <sheetData>
    <row r="1" spans="1:6" ht="15" customHeight="1">
      <c r="A1" s="175" t="s">
        <v>483</v>
      </c>
      <c r="B1" s="175"/>
      <c r="C1" s="175"/>
      <c r="D1" s="175"/>
      <c r="E1" s="175"/>
      <c r="F1" s="100" t="s">
        <v>399</v>
      </c>
    </row>
    <row r="2" spans="1:6" s="7" customFormat="1" ht="15" customHeight="1">
      <c r="A2" s="136" t="s">
        <v>484</v>
      </c>
      <c r="B2" s="8"/>
      <c r="C2" s="8"/>
      <c r="D2" s="8"/>
      <c r="E2" s="8"/>
      <c r="F2" s="101" t="s">
        <v>400</v>
      </c>
    </row>
    <row r="3" spans="1:5" ht="24">
      <c r="A3" s="176" t="s">
        <v>0</v>
      </c>
      <c r="B3" s="13" t="s">
        <v>430</v>
      </c>
      <c r="C3" s="177" t="s">
        <v>431</v>
      </c>
      <c r="D3" s="178"/>
      <c r="E3" s="179" t="s">
        <v>28</v>
      </c>
    </row>
    <row r="4" spans="1:5" ht="24">
      <c r="A4" s="176"/>
      <c r="B4" s="180" t="s">
        <v>432</v>
      </c>
      <c r="C4" s="176"/>
      <c r="D4" s="2" t="s">
        <v>433</v>
      </c>
      <c r="E4" s="179"/>
    </row>
    <row r="5" spans="1:5" ht="15" customHeight="1">
      <c r="A5" s="173" t="s">
        <v>147</v>
      </c>
      <c r="B5" s="173"/>
      <c r="C5" s="173"/>
      <c r="D5" s="173"/>
      <c r="E5" s="173"/>
    </row>
    <row r="6" spans="1:5" ht="15" customHeight="1">
      <c r="A6" s="172" t="s">
        <v>148</v>
      </c>
      <c r="B6" s="172"/>
      <c r="C6" s="172"/>
      <c r="D6" s="172"/>
      <c r="E6" s="172"/>
    </row>
    <row r="7" spans="1:5" ht="27" customHeight="1">
      <c r="A7" s="29" t="s">
        <v>622</v>
      </c>
      <c r="B7" s="6">
        <v>9260.26662</v>
      </c>
      <c r="C7" s="6">
        <v>766.86615</v>
      </c>
      <c r="D7" s="6">
        <f>SUM(C7/B7)*100</f>
        <v>8.28125346136092</v>
      </c>
      <c r="E7" s="141" t="s">
        <v>403</v>
      </c>
    </row>
    <row r="8" spans="1:5" ht="15" customHeight="1">
      <c r="A8" s="29" t="s">
        <v>149</v>
      </c>
      <c r="B8" s="6">
        <v>29.6</v>
      </c>
      <c r="C8" s="6">
        <v>31.7</v>
      </c>
      <c r="D8" s="31" t="s">
        <v>173</v>
      </c>
      <c r="E8" s="141" t="s">
        <v>150</v>
      </c>
    </row>
    <row r="9" spans="1:5" s="27" customFormat="1" ht="15" customHeight="1">
      <c r="A9" s="173" t="s">
        <v>121</v>
      </c>
      <c r="B9" s="173"/>
      <c r="C9" s="173"/>
      <c r="D9" s="173"/>
      <c r="E9" s="173"/>
    </row>
    <row r="10" spans="1:5" s="27" customFormat="1" ht="15" customHeight="1">
      <c r="A10" s="172" t="s">
        <v>122</v>
      </c>
      <c r="B10" s="172"/>
      <c r="C10" s="172"/>
      <c r="D10" s="172"/>
      <c r="E10" s="172"/>
    </row>
    <row r="11" spans="1:5" ht="15" customHeight="1">
      <c r="A11" s="29" t="s">
        <v>123</v>
      </c>
      <c r="B11" s="3"/>
      <c r="C11" s="3"/>
      <c r="D11" s="3"/>
      <c r="E11" s="141" t="s">
        <v>124</v>
      </c>
    </row>
    <row r="12" spans="1:5" ht="15" customHeight="1">
      <c r="A12" s="20" t="s">
        <v>20</v>
      </c>
      <c r="B12" s="3">
        <v>1579859.6</v>
      </c>
      <c r="C12" s="3">
        <v>33411.1</v>
      </c>
      <c r="D12" s="3">
        <v>2.1</v>
      </c>
      <c r="E12" s="142" t="s">
        <v>46</v>
      </c>
    </row>
    <row r="13" spans="1:5" ht="15" customHeight="1">
      <c r="A13" s="20" t="s">
        <v>21</v>
      </c>
      <c r="B13" s="3">
        <v>41191</v>
      </c>
      <c r="C13" s="3">
        <v>23520</v>
      </c>
      <c r="D13" s="3">
        <v>57.1</v>
      </c>
      <c r="E13" s="142" t="s">
        <v>47</v>
      </c>
    </row>
    <row r="14" spans="1:5" ht="27" customHeight="1">
      <c r="A14" s="29" t="s">
        <v>514</v>
      </c>
      <c r="B14" s="3"/>
      <c r="C14" s="3"/>
      <c r="D14" s="3"/>
      <c r="E14" s="141" t="s">
        <v>515</v>
      </c>
    </row>
    <row r="15" spans="1:5" ht="15" customHeight="1">
      <c r="A15" s="20" t="s">
        <v>20</v>
      </c>
      <c r="B15" s="6">
        <v>225659.7</v>
      </c>
      <c r="C15" s="3">
        <v>6446.3</v>
      </c>
      <c r="D15" s="3">
        <v>2.9</v>
      </c>
      <c r="E15" s="142" t="s">
        <v>46</v>
      </c>
    </row>
    <row r="16" spans="1:5" ht="15" customHeight="1">
      <c r="A16" s="20" t="s">
        <v>21</v>
      </c>
      <c r="B16" s="3">
        <v>5884</v>
      </c>
      <c r="C16" s="3">
        <v>4538</v>
      </c>
      <c r="D16" s="3">
        <v>77.1</v>
      </c>
      <c r="E16" s="142" t="s">
        <v>47</v>
      </c>
    </row>
    <row r="17" spans="1:5" s="27" customFormat="1" ht="15" customHeight="1">
      <c r="A17" s="173" t="s">
        <v>163</v>
      </c>
      <c r="B17" s="173"/>
      <c r="C17" s="173"/>
      <c r="D17" s="173"/>
      <c r="E17" s="173"/>
    </row>
    <row r="18" spans="1:5" s="27" customFormat="1" ht="15" customHeight="1">
      <c r="A18" s="172" t="s">
        <v>164</v>
      </c>
      <c r="B18" s="172"/>
      <c r="C18" s="172"/>
      <c r="D18" s="172"/>
      <c r="E18" s="172"/>
    </row>
    <row r="19" spans="1:5" ht="27" customHeight="1">
      <c r="A19" s="10" t="s">
        <v>125</v>
      </c>
      <c r="B19" s="3">
        <v>313548.9</v>
      </c>
      <c r="C19" s="32">
        <v>14334.1</v>
      </c>
      <c r="D19" s="34">
        <v>4.6</v>
      </c>
      <c r="E19" s="141" t="s">
        <v>126</v>
      </c>
    </row>
    <row r="20" spans="1:5" ht="27" customHeight="1">
      <c r="A20" s="10" t="s">
        <v>516</v>
      </c>
      <c r="B20" s="6">
        <v>25113.9</v>
      </c>
      <c r="C20" s="32">
        <v>840.2</v>
      </c>
      <c r="D20" s="34">
        <v>3.3</v>
      </c>
      <c r="E20" s="141" t="s">
        <v>517</v>
      </c>
    </row>
    <row r="21" spans="1:5" ht="15" customHeight="1">
      <c r="A21" s="10" t="s">
        <v>518</v>
      </c>
      <c r="B21" s="3">
        <v>7627</v>
      </c>
      <c r="C21" s="32">
        <v>351</v>
      </c>
      <c r="D21" s="34">
        <v>4.6</v>
      </c>
      <c r="E21" s="145" t="s">
        <v>519</v>
      </c>
    </row>
    <row r="22" spans="1:5" ht="15" customHeight="1">
      <c r="A22" s="10" t="s">
        <v>520</v>
      </c>
      <c r="B22" s="3"/>
      <c r="C22" s="32"/>
      <c r="D22" s="34"/>
      <c r="E22" s="141" t="s">
        <v>521</v>
      </c>
    </row>
    <row r="23" spans="1:5" ht="15" customHeight="1">
      <c r="A23" s="20" t="s">
        <v>8</v>
      </c>
      <c r="B23" s="3">
        <v>3244.3</v>
      </c>
      <c r="C23" s="88">
        <v>88.3</v>
      </c>
      <c r="D23" s="88">
        <v>2.7</v>
      </c>
      <c r="E23" s="142" t="s">
        <v>35</v>
      </c>
    </row>
    <row r="24" spans="1:5" ht="15" customHeight="1">
      <c r="A24" s="20" t="s">
        <v>9</v>
      </c>
      <c r="B24" s="3">
        <v>85</v>
      </c>
      <c r="C24" s="105">
        <v>62</v>
      </c>
      <c r="D24" s="106" t="s">
        <v>173</v>
      </c>
      <c r="E24" s="142" t="s">
        <v>36</v>
      </c>
    </row>
    <row r="25" spans="1:5" s="27" customFormat="1" ht="15" customHeight="1">
      <c r="A25" s="173" t="s">
        <v>165</v>
      </c>
      <c r="B25" s="173"/>
      <c r="C25" s="173"/>
      <c r="D25" s="173"/>
      <c r="E25" s="173"/>
    </row>
    <row r="26" spans="1:5" s="27" customFormat="1" ht="15" customHeight="1">
      <c r="A26" s="172" t="s">
        <v>166</v>
      </c>
      <c r="B26" s="172"/>
      <c r="C26" s="172"/>
      <c r="D26" s="172"/>
      <c r="E26" s="172"/>
    </row>
    <row r="27" spans="1:5" ht="15" customHeight="1">
      <c r="A27" s="10" t="s">
        <v>127</v>
      </c>
      <c r="B27" s="3">
        <v>319936</v>
      </c>
      <c r="C27" s="3">
        <v>11626</v>
      </c>
      <c r="D27" s="3">
        <v>3.6</v>
      </c>
      <c r="E27" s="141" t="s">
        <v>128</v>
      </c>
    </row>
    <row r="28" spans="1:5" ht="15" customHeight="1">
      <c r="A28" s="29" t="s">
        <v>129</v>
      </c>
      <c r="B28" s="3">
        <v>2122</v>
      </c>
      <c r="C28" s="3">
        <v>80</v>
      </c>
      <c r="D28" s="3">
        <v>3.8</v>
      </c>
      <c r="E28" s="141" t="s">
        <v>130</v>
      </c>
    </row>
    <row r="29" spans="1:5" s="27" customFormat="1" ht="15" customHeight="1">
      <c r="A29" s="173" t="s">
        <v>22</v>
      </c>
      <c r="B29" s="173"/>
      <c r="C29" s="173"/>
      <c r="D29" s="173"/>
      <c r="E29" s="173"/>
    </row>
    <row r="30" spans="1:5" s="27" customFormat="1" ht="15" customHeight="1">
      <c r="A30" s="172" t="s">
        <v>48</v>
      </c>
      <c r="B30" s="172"/>
      <c r="C30" s="172"/>
      <c r="D30" s="172"/>
      <c r="E30" s="172"/>
    </row>
    <row r="31" spans="1:5" ht="15" customHeight="1">
      <c r="A31" s="11" t="s">
        <v>522</v>
      </c>
      <c r="B31" s="3"/>
      <c r="C31" s="3"/>
      <c r="D31" s="3"/>
      <c r="E31" s="146" t="s">
        <v>523</v>
      </c>
    </row>
    <row r="32" spans="1:5" ht="15" customHeight="1">
      <c r="A32" s="10" t="s">
        <v>23</v>
      </c>
      <c r="B32" s="33"/>
      <c r="C32" s="33"/>
      <c r="D32" s="33"/>
      <c r="E32" s="141" t="s">
        <v>49</v>
      </c>
    </row>
    <row r="33" spans="1:5" ht="15" customHeight="1">
      <c r="A33" s="20" t="s">
        <v>20</v>
      </c>
      <c r="B33" s="6">
        <v>149090.46952294</v>
      </c>
      <c r="C33" s="6">
        <v>6471.25416816</v>
      </c>
      <c r="D33" s="6">
        <f>SUM(C33/B33)*100</f>
        <v>4.340488153848286</v>
      </c>
      <c r="E33" s="142" t="s">
        <v>46</v>
      </c>
    </row>
    <row r="34" spans="1:5" ht="15" customHeight="1">
      <c r="A34" s="20" t="s">
        <v>21</v>
      </c>
      <c r="B34" s="114">
        <v>5779.93521</v>
      </c>
      <c r="C34" s="114">
        <v>5728.98408</v>
      </c>
      <c r="D34" s="6">
        <f>SUM(C34/B34)*100</f>
        <v>99.11848267932403</v>
      </c>
      <c r="E34" s="142" t="s">
        <v>47</v>
      </c>
    </row>
    <row r="35" spans="1:5" ht="15" customHeight="1">
      <c r="A35" s="10" t="s">
        <v>24</v>
      </c>
      <c r="B35" s="6"/>
      <c r="C35" s="6"/>
      <c r="D35" s="6"/>
      <c r="E35" s="141" t="s">
        <v>50</v>
      </c>
    </row>
    <row r="36" spans="1:5" ht="15" customHeight="1">
      <c r="A36" s="20" t="s">
        <v>20</v>
      </c>
      <c r="B36" s="6">
        <v>143716.56152999</v>
      </c>
      <c r="C36" s="6">
        <v>6230.04502049</v>
      </c>
      <c r="D36" s="6">
        <f>SUM(C36/B36)*100</f>
        <v>4.33495273903415</v>
      </c>
      <c r="E36" s="142" t="s">
        <v>46</v>
      </c>
    </row>
    <row r="37" spans="1:5" ht="15" customHeight="1">
      <c r="A37" s="20" t="s">
        <v>21</v>
      </c>
      <c r="B37" s="114">
        <v>5571.5997</v>
      </c>
      <c r="C37" s="114">
        <v>5515.44226</v>
      </c>
      <c r="D37" s="6">
        <f>SUM(C37/B37)*100</f>
        <v>98.9920769074634</v>
      </c>
      <c r="E37" s="142" t="s">
        <v>47</v>
      </c>
    </row>
    <row r="38" spans="1:5" ht="15" customHeight="1">
      <c r="A38" s="11" t="s">
        <v>25</v>
      </c>
      <c r="B38" s="6"/>
      <c r="C38" s="6"/>
      <c r="D38" s="6"/>
      <c r="E38" s="146" t="s">
        <v>51</v>
      </c>
    </row>
    <row r="39" spans="1:5" ht="15" customHeight="1">
      <c r="A39" s="10" t="s">
        <v>23</v>
      </c>
      <c r="B39" s="6"/>
      <c r="C39" s="6"/>
      <c r="D39" s="6"/>
      <c r="E39" s="141" t="s">
        <v>49</v>
      </c>
    </row>
    <row r="40" spans="1:5" ht="15" customHeight="1">
      <c r="A40" s="20" t="s">
        <v>20</v>
      </c>
      <c r="B40" s="6">
        <v>100314.42926047</v>
      </c>
      <c r="C40" s="6">
        <v>2085.54025713</v>
      </c>
      <c r="D40" s="6">
        <f>SUM(C40/B40)*100</f>
        <v>2.0790032625464283</v>
      </c>
      <c r="E40" s="142" t="s">
        <v>46</v>
      </c>
    </row>
    <row r="41" spans="1:5" ht="15" customHeight="1">
      <c r="A41" s="20" t="s">
        <v>21</v>
      </c>
      <c r="B41" s="114">
        <v>7987.01793</v>
      </c>
      <c r="C41" s="114">
        <v>7168.03663</v>
      </c>
      <c r="D41" s="6">
        <f>SUM(C41/B41)*100</f>
        <v>89.74609413453514</v>
      </c>
      <c r="E41" s="142" t="s">
        <v>47</v>
      </c>
    </row>
    <row r="42" spans="1:5" ht="15" customHeight="1">
      <c r="A42" s="10" t="s">
        <v>24</v>
      </c>
      <c r="B42" s="6"/>
      <c r="C42" s="6"/>
      <c r="D42" s="6"/>
      <c r="E42" s="141" t="s">
        <v>50</v>
      </c>
    </row>
    <row r="43" spans="1:5" ht="15" customHeight="1">
      <c r="A43" s="20" t="s">
        <v>20</v>
      </c>
      <c r="B43" s="6">
        <v>103502.16780847</v>
      </c>
      <c r="C43" s="6">
        <v>2016.03616579</v>
      </c>
      <c r="D43" s="6">
        <f>SUM(C43/B43)*100</f>
        <v>1.947820232635765</v>
      </c>
      <c r="E43" s="142" t="s">
        <v>46</v>
      </c>
    </row>
    <row r="44" spans="1:5" ht="15" customHeight="1">
      <c r="A44" s="20" t="s">
        <v>21</v>
      </c>
      <c r="B44" s="114">
        <v>8240.82513</v>
      </c>
      <c r="C44" s="114">
        <v>6929.14991</v>
      </c>
      <c r="D44" s="6">
        <f>SUM(C44/B44)*100</f>
        <v>84.08320527000433</v>
      </c>
      <c r="E44" s="142" t="s">
        <v>47</v>
      </c>
    </row>
    <row r="45" spans="1:5" s="102" customFormat="1" ht="45" customHeight="1">
      <c r="A45" s="186" t="s">
        <v>593</v>
      </c>
      <c r="B45" s="186"/>
      <c r="C45" s="186"/>
      <c r="D45" s="186"/>
      <c r="E45" s="186"/>
    </row>
    <row r="46" spans="1:5" s="25" customFormat="1" ht="35.1" customHeight="1">
      <c r="A46" s="183" t="s">
        <v>594</v>
      </c>
      <c r="B46" s="183"/>
      <c r="C46" s="183"/>
      <c r="D46" s="183"/>
      <c r="E46" s="183"/>
    </row>
    <row r="47" spans="1:5" ht="15">
      <c r="A47" s="185"/>
      <c r="B47" s="185"/>
      <c r="C47" s="185"/>
      <c r="D47" s="185"/>
      <c r="E47" s="185"/>
    </row>
  </sheetData>
  <mergeCells count="18">
    <mergeCell ref="A17:E17"/>
    <mergeCell ref="A1:E1"/>
    <mergeCell ref="A3:A4"/>
    <mergeCell ref="C3:D3"/>
    <mergeCell ref="E3:E4"/>
    <mergeCell ref="B4:C4"/>
    <mergeCell ref="A5:E5"/>
    <mergeCell ref="A6:E6"/>
    <mergeCell ref="A9:E9"/>
    <mergeCell ref="A10:E10"/>
    <mergeCell ref="A46:E46"/>
    <mergeCell ref="A47:E47"/>
    <mergeCell ref="A18:E18"/>
    <mergeCell ref="A25:E25"/>
    <mergeCell ref="A26:E26"/>
    <mergeCell ref="A29:E29"/>
    <mergeCell ref="A30:E30"/>
    <mergeCell ref="A45:E45"/>
  </mergeCells>
  <hyperlinks>
    <hyperlink ref="F1:F2" location="'Spis tablic   List of tables'!A1" display="Powrót do spisu tablic"/>
  </hyperlinks>
  <printOptions/>
  <pageMargins left="0.7" right="0.7" top="0.75" bottom="0.75" header="0.3" footer="0.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pane ySplit="4" topLeftCell="A5" activePane="bottomLeft" state="frozen"/>
      <selection pane="bottomLeft" activeCell="A1" sqref="A1:E1"/>
    </sheetView>
  </sheetViews>
  <sheetFormatPr defaultColWidth="9.140625" defaultRowHeight="15"/>
  <cols>
    <col min="1" max="1" width="37.57421875" style="1" customWidth="1"/>
    <col min="2" max="4" width="12.8515625" style="1" customWidth="1"/>
    <col min="5" max="5" width="38.140625" style="1" customWidth="1"/>
    <col min="6" max="6" width="20.7109375" style="1" customWidth="1"/>
    <col min="7" max="16384" width="9.140625" style="1" customWidth="1"/>
  </cols>
  <sheetData>
    <row r="1" spans="1:6" ht="15" customHeight="1">
      <c r="A1" s="175" t="s">
        <v>589</v>
      </c>
      <c r="B1" s="175"/>
      <c r="C1" s="175"/>
      <c r="D1" s="175"/>
      <c r="E1" s="175"/>
      <c r="F1" s="100" t="s">
        <v>399</v>
      </c>
    </row>
    <row r="2" spans="1:6" s="7" customFormat="1" ht="15" customHeight="1">
      <c r="A2" s="136" t="s">
        <v>484</v>
      </c>
      <c r="B2" s="8"/>
      <c r="C2" s="8"/>
      <c r="D2" s="8"/>
      <c r="E2" s="8"/>
      <c r="F2" s="101" t="s">
        <v>400</v>
      </c>
    </row>
    <row r="3" spans="1:5" ht="24">
      <c r="A3" s="176" t="s">
        <v>0</v>
      </c>
      <c r="B3" s="13" t="s">
        <v>430</v>
      </c>
      <c r="C3" s="177" t="s">
        <v>431</v>
      </c>
      <c r="D3" s="178"/>
      <c r="E3" s="179" t="s">
        <v>28</v>
      </c>
    </row>
    <row r="4" spans="1:5" ht="24">
      <c r="A4" s="176"/>
      <c r="B4" s="180" t="s">
        <v>432</v>
      </c>
      <c r="C4" s="176"/>
      <c r="D4" s="2" t="s">
        <v>433</v>
      </c>
      <c r="E4" s="179"/>
    </row>
    <row r="5" spans="1:5" ht="15" customHeight="1">
      <c r="A5" s="173" t="s">
        <v>133</v>
      </c>
      <c r="B5" s="173"/>
      <c r="C5" s="173"/>
      <c r="D5" s="173"/>
      <c r="E5" s="173"/>
    </row>
    <row r="6" spans="1:5" ht="15" customHeight="1">
      <c r="A6" s="172" t="s">
        <v>134</v>
      </c>
      <c r="B6" s="172"/>
      <c r="C6" s="172"/>
      <c r="D6" s="172"/>
      <c r="E6" s="172"/>
    </row>
    <row r="7" spans="1:5" ht="15" customHeight="1">
      <c r="A7" s="52" t="s">
        <v>131</v>
      </c>
      <c r="B7" s="3"/>
      <c r="C7" s="3"/>
      <c r="D7" s="3"/>
      <c r="E7" s="146" t="s">
        <v>132</v>
      </c>
    </row>
    <row r="8" spans="1:5" ht="15" customHeight="1">
      <c r="A8" s="55" t="s">
        <v>23</v>
      </c>
      <c r="B8" s="33"/>
      <c r="C8" s="33"/>
      <c r="D8" s="33"/>
      <c r="E8" s="141" t="s">
        <v>49</v>
      </c>
    </row>
    <row r="9" spans="1:5" ht="15" customHeight="1">
      <c r="A9" s="20" t="s">
        <v>20</v>
      </c>
      <c r="B9" s="6">
        <v>34568.62182983</v>
      </c>
      <c r="C9" s="6">
        <v>1837.02079453</v>
      </c>
      <c r="D9" s="6">
        <f>SUM(C9/B9)*100</f>
        <v>5.314127949829911</v>
      </c>
      <c r="E9" s="142" t="s">
        <v>46</v>
      </c>
    </row>
    <row r="10" spans="1:5" ht="15" customHeight="1">
      <c r="A10" s="20" t="s">
        <v>21</v>
      </c>
      <c r="B10" s="114">
        <v>1340.15538</v>
      </c>
      <c r="C10" s="114">
        <v>1626.30962</v>
      </c>
      <c r="D10" s="6">
        <f>SUM(C10/B10)*100</f>
        <v>121.35231811702312</v>
      </c>
      <c r="E10" s="142" t="s">
        <v>47</v>
      </c>
    </row>
    <row r="11" spans="1:5" ht="15" customHeight="1">
      <c r="A11" s="55" t="s">
        <v>24</v>
      </c>
      <c r="B11" s="6"/>
      <c r="C11" s="6"/>
      <c r="D11" s="6"/>
      <c r="E11" s="141" t="s">
        <v>50</v>
      </c>
    </row>
    <row r="12" spans="1:5" ht="15" customHeight="1">
      <c r="A12" s="20" t="s">
        <v>20</v>
      </c>
      <c r="B12" s="6">
        <v>32313.92635119</v>
      </c>
      <c r="C12" s="6">
        <v>1742.75803863</v>
      </c>
      <c r="D12" s="6">
        <f>SUM(C12/B12)*100</f>
        <v>5.393210406218002</v>
      </c>
      <c r="E12" s="142" t="s">
        <v>46</v>
      </c>
    </row>
    <row r="13" spans="1:5" ht="15" customHeight="1">
      <c r="A13" s="20" t="s">
        <v>21</v>
      </c>
      <c r="B13" s="114">
        <v>1252.74541</v>
      </c>
      <c r="C13" s="114">
        <v>1542.85905</v>
      </c>
      <c r="D13" s="6">
        <f>SUM(C13/B13)*100</f>
        <v>123.15822813511646</v>
      </c>
      <c r="E13" s="142" t="s">
        <v>47</v>
      </c>
    </row>
    <row r="14" spans="1:5" ht="15" customHeight="1">
      <c r="A14" s="52" t="s">
        <v>135</v>
      </c>
      <c r="B14" s="6"/>
      <c r="C14" s="6"/>
      <c r="D14" s="6"/>
      <c r="E14" s="146" t="s">
        <v>136</v>
      </c>
    </row>
    <row r="15" spans="1:5" ht="15" customHeight="1">
      <c r="A15" s="55" t="s">
        <v>23</v>
      </c>
      <c r="B15" s="6"/>
      <c r="C15" s="6"/>
      <c r="D15" s="6"/>
      <c r="E15" s="141" t="s">
        <v>49</v>
      </c>
    </row>
    <row r="16" spans="1:5" ht="15" customHeight="1">
      <c r="A16" s="20" t="s">
        <v>20</v>
      </c>
      <c r="B16" s="6">
        <v>20956.58587983</v>
      </c>
      <c r="C16" s="6">
        <v>873.7347908</v>
      </c>
      <c r="D16" s="6">
        <f>SUM(C16/B16)*100</f>
        <v>4.169261137335066</v>
      </c>
      <c r="E16" s="142" t="s">
        <v>46</v>
      </c>
    </row>
    <row r="17" spans="1:5" ht="15" customHeight="1">
      <c r="A17" s="20" t="s">
        <v>21</v>
      </c>
      <c r="B17" s="114">
        <v>546.3965</v>
      </c>
      <c r="C17" s="114">
        <v>615.08355</v>
      </c>
      <c r="D17" s="6">
        <f>SUM(C17/B17)*100</f>
        <v>112.57091690741063</v>
      </c>
      <c r="E17" s="142" t="s">
        <v>47</v>
      </c>
    </row>
    <row r="18" spans="1:5" ht="15" customHeight="1">
      <c r="A18" s="55" t="s">
        <v>24</v>
      </c>
      <c r="B18" s="6"/>
      <c r="C18" s="6"/>
      <c r="D18" s="6"/>
      <c r="E18" s="141" t="s">
        <v>50</v>
      </c>
    </row>
    <row r="19" spans="1:5" ht="15" customHeight="1">
      <c r="A19" s="20" t="s">
        <v>20</v>
      </c>
      <c r="B19" s="6">
        <v>19707.96811297</v>
      </c>
      <c r="C19" s="6">
        <v>840.35251396</v>
      </c>
      <c r="D19" s="6">
        <f>SUM(C19/B19)*100</f>
        <v>4.264024120309775</v>
      </c>
      <c r="E19" s="142" t="s">
        <v>46</v>
      </c>
    </row>
    <row r="20" spans="1:5" ht="15" customHeight="1">
      <c r="A20" s="20" t="s">
        <v>21</v>
      </c>
      <c r="B20" s="114">
        <v>513.84156</v>
      </c>
      <c r="C20" s="114">
        <v>591.58341</v>
      </c>
      <c r="D20" s="6">
        <f>SUM(C20/B20)*100</f>
        <v>115.12953720598233</v>
      </c>
      <c r="E20" s="142" t="s">
        <v>47</v>
      </c>
    </row>
    <row r="21" spans="1:5" ht="15" customHeight="1">
      <c r="A21" s="173" t="s">
        <v>137</v>
      </c>
      <c r="B21" s="173"/>
      <c r="C21" s="173"/>
      <c r="D21" s="173"/>
      <c r="E21" s="173"/>
    </row>
    <row r="22" spans="1:5" ht="15" customHeight="1">
      <c r="A22" s="172" t="s">
        <v>138</v>
      </c>
      <c r="B22" s="172"/>
      <c r="C22" s="172"/>
      <c r="D22" s="172"/>
      <c r="E22" s="172"/>
    </row>
    <row r="23" spans="1:5" ht="15" customHeight="1">
      <c r="A23" s="87" t="s">
        <v>524</v>
      </c>
      <c r="B23" s="3"/>
      <c r="C23" s="3"/>
      <c r="D23" s="3"/>
      <c r="E23" s="147" t="s">
        <v>525</v>
      </c>
    </row>
    <row r="24" spans="1:5" ht="15" customHeight="1">
      <c r="A24" s="20" t="s">
        <v>20</v>
      </c>
      <c r="B24" s="6">
        <v>309458.422</v>
      </c>
      <c r="C24" s="6">
        <v>8311.848</v>
      </c>
      <c r="D24" s="6">
        <f>SUM(C24/B24)*100</f>
        <v>2.6859336857860665</v>
      </c>
      <c r="E24" s="142" t="s">
        <v>46</v>
      </c>
    </row>
    <row r="25" spans="1:5" ht="15" customHeight="1">
      <c r="A25" s="20" t="s">
        <v>21</v>
      </c>
      <c r="B25" s="114">
        <v>8068.44</v>
      </c>
      <c r="C25" s="114">
        <v>5851.3</v>
      </c>
      <c r="D25" s="6">
        <f>SUM(C25/B25)*100</f>
        <v>72.52083426288107</v>
      </c>
      <c r="E25" s="142" t="s">
        <v>47</v>
      </c>
    </row>
    <row r="26" spans="1:5" ht="39.95" customHeight="1">
      <c r="A26" s="87" t="s">
        <v>623</v>
      </c>
      <c r="B26" s="6"/>
      <c r="C26" s="6"/>
      <c r="D26" s="6"/>
      <c r="E26" s="147" t="s">
        <v>526</v>
      </c>
    </row>
    <row r="27" spans="1:5" ht="15" customHeight="1">
      <c r="A27" s="20" t="s">
        <v>20</v>
      </c>
      <c r="B27" s="6">
        <v>4486148.691</v>
      </c>
      <c r="C27" s="6">
        <v>133576.724</v>
      </c>
      <c r="D27" s="6">
        <f>SUM(C27/B27)*100</f>
        <v>2.9775367068857594</v>
      </c>
      <c r="E27" s="142" t="s">
        <v>46</v>
      </c>
    </row>
    <row r="28" spans="1:5" ht="15" customHeight="1">
      <c r="A28" s="20" t="s">
        <v>21</v>
      </c>
      <c r="B28" s="114">
        <v>117238.92</v>
      </c>
      <c r="C28" s="114">
        <v>94300.88</v>
      </c>
      <c r="D28" s="6">
        <f>SUM(C28/B28)*100</f>
        <v>80.43479076743458</v>
      </c>
      <c r="E28" s="142" t="s">
        <v>47</v>
      </c>
    </row>
    <row r="29" spans="1:5" s="27" customFormat="1" ht="15" customHeight="1">
      <c r="A29" s="173" t="s">
        <v>595</v>
      </c>
      <c r="B29" s="173"/>
      <c r="C29" s="173"/>
      <c r="D29" s="173"/>
      <c r="E29" s="173"/>
    </row>
    <row r="30" spans="1:5" s="27" customFormat="1" ht="15" customHeight="1">
      <c r="A30" s="172" t="s">
        <v>596</v>
      </c>
      <c r="B30" s="172"/>
      <c r="C30" s="172"/>
      <c r="D30" s="172"/>
      <c r="E30" s="172"/>
    </row>
    <row r="31" spans="1:5" ht="15" customHeight="1">
      <c r="A31" s="55" t="s">
        <v>26</v>
      </c>
      <c r="B31" s="5"/>
      <c r="C31" s="5"/>
      <c r="D31" s="5"/>
      <c r="E31" s="141" t="s">
        <v>52</v>
      </c>
    </row>
    <row r="32" spans="1:5" ht="15" customHeight="1">
      <c r="A32" s="20" t="s">
        <v>20</v>
      </c>
      <c r="B32" s="3">
        <v>2293199</v>
      </c>
      <c r="C32" s="3">
        <v>58298</v>
      </c>
      <c r="D32" s="6">
        <f aca="true" t="shared" si="0" ref="D32:D39">SUM(C32/B32)*100</f>
        <v>2.5422128650849753</v>
      </c>
      <c r="E32" s="142" t="s">
        <v>46</v>
      </c>
    </row>
    <row r="33" spans="1:5" ht="15" customHeight="1">
      <c r="A33" s="20" t="s">
        <v>21</v>
      </c>
      <c r="B33" s="3">
        <v>59741</v>
      </c>
      <c r="C33" s="3">
        <v>40883</v>
      </c>
      <c r="D33" s="6">
        <f t="shared" si="0"/>
        <v>68.43373897323445</v>
      </c>
      <c r="E33" s="142" t="s">
        <v>47</v>
      </c>
    </row>
    <row r="34" spans="1:5" ht="15" customHeight="1">
      <c r="A34" s="55" t="s">
        <v>27</v>
      </c>
      <c r="B34" s="3"/>
      <c r="C34" s="3"/>
      <c r="D34" s="6"/>
      <c r="E34" s="141" t="s">
        <v>53</v>
      </c>
    </row>
    <row r="35" spans="1:5" ht="15" customHeight="1">
      <c r="A35" s="20" t="s">
        <v>20</v>
      </c>
      <c r="B35" s="3">
        <v>2016064</v>
      </c>
      <c r="C35" s="3">
        <v>51252</v>
      </c>
      <c r="D35" s="6">
        <f t="shared" si="0"/>
        <v>2.5421812005968065</v>
      </c>
      <c r="E35" s="142" t="s">
        <v>46</v>
      </c>
    </row>
    <row r="36" spans="1:5" ht="15" customHeight="1">
      <c r="A36" s="121" t="s">
        <v>527</v>
      </c>
      <c r="B36" s="3">
        <v>131986</v>
      </c>
      <c r="C36" s="3">
        <v>114188</v>
      </c>
      <c r="D36" s="6">
        <f t="shared" si="0"/>
        <v>86.5152364644735</v>
      </c>
      <c r="E36" s="148" t="s">
        <v>528</v>
      </c>
    </row>
    <row r="37" spans="1:5" ht="27" customHeight="1">
      <c r="A37" s="55" t="s">
        <v>145</v>
      </c>
      <c r="B37" s="3"/>
      <c r="C37" s="3"/>
      <c r="D37" s="6"/>
      <c r="E37" s="141" t="s">
        <v>146</v>
      </c>
    </row>
    <row r="38" spans="1:5" ht="15" customHeight="1">
      <c r="A38" s="20" t="s">
        <v>20</v>
      </c>
      <c r="B38" s="3">
        <v>1341215</v>
      </c>
      <c r="C38" s="3">
        <v>43104</v>
      </c>
      <c r="D38" s="6">
        <f t="shared" si="0"/>
        <v>3.213802410500927</v>
      </c>
      <c r="E38" s="142" t="s">
        <v>46</v>
      </c>
    </row>
    <row r="39" spans="1:5" ht="15" customHeight="1">
      <c r="A39" s="20" t="s">
        <v>21</v>
      </c>
      <c r="B39" s="3">
        <v>34940</v>
      </c>
      <c r="C39" s="3">
        <v>30228</v>
      </c>
      <c r="D39" s="6">
        <f t="shared" si="0"/>
        <v>86.51402404121352</v>
      </c>
      <c r="E39" s="142" t="s">
        <v>47</v>
      </c>
    </row>
    <row r="40" spans="1:5" ht="15" customHeight="1">
      <c r="A40" s="173" t="s">
        <v>139</v>
      </c>
      <c r="B40" s="173"/>
      <c r="C40" s="173"/>
      <c r="D40" s="173"/>
      <c r="E40" s="173"/>
    </row>
    <row r="41" spans="1:5" ht="15" customHeight="1">
      <c r="A41" s="172" t="s">
        <v>140</v>
      </c>
      <c r="B41" s="172"/>
      <c r="C41" s="172"/>
      <c r="D41" s="172"/>
      <c r="E41" s="172"/>
    </row>
    <row r="42" spans="1:5" ht="30" customHeight="1">
      <c r="A42" s="87" t="s">
        <v>624</v>
      </c>
      <c r="B42" s="58">
        <v>4663378</v>
      </c>
      <c r="C42" s="3">
        <v>136403</v>
      </c>
      <c r="D42" s="3">
        <v>2.9</v>
      </c>
      <c r="E42" s="147" t="s">
        <v>529</v>
      </c>
    </row>
    <row r="43" spans="1:5" ht="15" customHeight="1">
      <c r="A43" s="20" t="s">
        <v>141</v>
      </c>
      <c r="B43" s="58">
        <v>111789</v>
      </c>
      <c r="C43" s="3">
        <v>4927</v>
      </c>
      <c r="D43" s="3">
        <v>4.4</v>
      </c>
      <c r="E43" s="142" t="s">
        <v>142</v>
      </c>
    </row>
    <row r="44" spans="1:5" ht="15" customHeight="1">
      <c r="A44" s="20" t="s">
        <v>143</v>
      </c>
      <c r="B44" s="58">
        <v>4467158</v>
      </c>
      <c r="C44" s="3">
        <v>130999</v>
      </c>
      <c r="D44" s="3">
        <v>2.9</v>
      </c>
      <c r="E44" s="142" t="s">
        <v>144</v>
      </c>
    </row>
    <row r="45" spans="1:5" s="21" customFormat="1" ht="45" customHeight="1">
      <c r="A45" s="187" t="s">
        <v>417</v>
      </c>
      <c r="B45" s="187"/>
      <c r="C45" s="187"/>
      <c r="D45" s="187"/>
      <c r="E45" s="187"/>
    </row>
    <row r="46" spans="1:5" s="25" customFormat="1" ht="35.1" customHeight="1">
      <c r="A46" s="188" t="s">
        <v>418</v>
      </c>
      <c r="B46" s="188"/>
      <c r="C46" s="188"/>
      <c r="D46" s="188"/>
      <c r="E46" s="188"/>
    </row>
  </sheetData>
  <mergeCells count="15">
    <mergeCell ref="A5:E5"/>
    <mergeCell ref="A1:E1"/>
    <mergeCell ref="A3:A4"/>
    <mergeCell ref="C3:D3"/>
    <mergeCell ref="E3:E4"/>
    <mergeCell ref="B4:C4"/>
    <mergeCell ref="A30:E30"/>
    <mergeCell ref="A45:E45"/>
    <mergeCell ref="A46:E46"/>
    <mergeCell ref="A6:E6"/>
    <mergeCell ref="A21:E21"/>
    <mergeCell ref="A22:E22"/>
    <mergeCell ref="A40:E40"/>
    <mergeCell ref="A41:E41"/>
    <mergeCell ref="A29:E29"/>
  </mergeCells>
  <hyperlinks>
    <hyperlink ref="F1:F2" location="'Spis tablic   List of tables'!A1" display="Powrót do spisu tablic"/>
  </hyperlink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pane ySplit="3" topLeftCell="A4" activePane="bottomLeft" state="frozen"/>
      <selection pane="bottomLeft" activeCell="A1" sqref="A1:F1"/>
    </sheetView>
  </sheetViews>
  <sheetFormatPr defaultColWidth="9.140625" defaultRowHeight="15"/>
  <cols>
    <col min="1" max="1" width="46.140625" style="0" customWidth="1"/>
    <col min="2" max="5" width="9.140625" style="64" customWidth="1"/>
    <col min="6" max="6" width="49.7109375" style="0" customWidth="1"/>
    <col min="7" max="7" width="20.7109375" style="0" customWidth="1"/>
  </cols>
  <sheetData>
    <row r="1" spans="1:7" s="1" customFormat="1" ht="15" customHeight="1">
      <c r="A1" s="189" t="s">
        <v>199</v>
      </c>
      <c r="B1" s="190"/>
      <c r="C1" s="190"/>
      <c r="D1" s="190"/>
      <c r="E1" s="190"/>
      <c r="F1" s="190"/>
      <c r="G1" s="100" t="s">
        <v>399</v>
      </c>
    </row>
    <row r="2" spans="1:7" s="1" customFormat="1" ht="15" customHeight="1">
      <c r="A2" s="191" t="s">
        <v>200</v>
      </c>
      <c r="B2" s="191"/>
      <c r="C2" s="191"/>
      <c r="D2" s="191"/>
      <c r="E2" s="191"/>
      <c r="F2" s="191"/>
      <c r="G2" s="101" t="s">
        <v>400</v>
      </c>
    </row>
    <row r="3" spans="1:6" s="1" customFormat="1" ht="15" customHeight="1">
      <c r="A3" s="36" t="s">
        <v>0</v>
      </c>
      <c r="B3" s="56">
        <v>2000</v>
      </c>
      <c r="C3" s="56">
        <v>2010</v>
      </c>
      <c r="D3" s="56">
        <v>2015</v>
      </c>
      <c r="E3" s="57">
        <v>2020</v>
      </c>
      <c r="F3" s="149" t="s">
        <v>28</v>
      </c>
    </row>
    <row r="4" spans="1:6" ht="15" customHeight="1">
      <c r="A4" s="173" t="s">
        <v>434</v>
      </c>
      <c r="B4" s="173"/>
      <c r="C4" s="173"/>
      <c r="D4" s="173"/>
      <c r="E4" s="173"/>
      <c r="F4" s="173"/>
    </row>
    <row r="5" spans="1:6" ht="15" customHeight="1">
      <c r="A5" s="38" t="s">
        <v>625</v>
      </c>
      <c r="B5" s="58">
        <v>24203</v>
      </c>
      <c r="C5" s="58">
        <v>24173</v>
      </c>
      <c r="D5" s="58">
        <v>24173</v>
      </c>
      <c r="E5" s="59">
        <v>24173</v>
      </c>
      <c r="F5" s="150" t="s">
        <v>437</v>
      </c>
    </row>
    <row r="6" spans="1:6" ht="15" customHeight="1">
      <c r="A6" s="192" t="s">
        <v>435</v>
      </c>
      <c r="B6" s="192"/>
      <c r="C6" s="192"/>
      <c r="D6" s="192"/>
      <c r="E6" s="192"/>
      <c r="F6" s="192"/>
    </row>
    <row r="7" spans="1:6" ht="15" customHeight="1">
      <c r="A7" s="38" t="s">
        <v>201</v>
      </c>
      <c r="B7" s="60"/>
      <c r="C7" s="60"/>
      <c r="D7" s="60"/>
      <c r="E7" s="61"/>
      <c r="F7" s="137" t="s">
        <v>202</v>
      </c>
    </row>
    <row r="8" spans="1:6" ht="27" customHeight="1">
      <c r="A8" s="62" t="s">
        <v>530</v>
      </c>
      <c r="B8" s="60">
        <v>30.5</v>
      </c>
      <c r="C8" s="60">
        <v>17.9</v>
      </c>
      <c r="D8" s="60">
        <v>24.2</v>
      </c>
      <c r="E8" s="61">
        <v>22.19231</v>
      </c>
      <c r="F8" s="151" t="s">
        <v>531</v>
      </c>
    </row>
    <row r="9" spans="1:6" ht="15" customHeight="1">
      <c r="A9" s="62" t="s">
        <v>532</v>
      </c>
      <c r="B9" s="60">
        <v>53</v>
      </c>
      <c r="C9" s="60">
        <v>49.6</v>
      </c>
      <c r="D9" s="60">
        <v>52.6</v>
      </c>
      <c r="E9" s="61">
        <v>63.2078</v>
      </c>
      <c r="F9" s="151" t="s">
        <v>533</v>
      </c>
    </row>
    <row r="10" spans="1:6" ht="27" customHeight="1">
      <c r="A10" s="38" t="s">
        <v>203</v>
      </c>
      <c r="B10" s="60">
        <v>5.3</v>
      </c>
      <c r="C10" s="60">
        <v>5.3</v>
      </c>
      <c r="D10" s="60">
        <v>5.1</v>
      </c>
      <c r="E10" s="61">
        <v>4.22557</v>
      </c>
      <c r="F10" s="137" t="s">
        <v>438</v>
      </c>
    </row>
    <row r="11" spans="1:6" ht="15">
      <c r="A11" s="62" t="s">
        <v>204</v>
      </c>
      <c r="B11" s="60">
        <v>1.8</v>
      </c>
      <c r="C11" s="60">
        <v>1.1</v>
      </c>
      <c r="D11" s="60">
        <v>1.4</v>
      </c>
      <c r="E11" s="60">
        <v>1.1</v>
      </c>
      <c r="F11" s="151" t="s">
        <v>205</v>
      </c>
    </row>
    <row r="12" spans="1:6" ht="27" customHeight="1">
      <c r="A12" s="38" t="s">
        <v>534</v>
      </c>
      <c r="B12" s="60"/>
      <c r="C12" s="60"/>
      <c r="D12" s="60"/>
      <c r="E12" s="61"/>
      <c r="F12" s="137" t="s">
        <v>535</v>
      </c>
    </row>
    <row r="13" spans="1:6" ht="15" customHeight="1">
      <c r="A13" s="62" t="s">
        <v>206</v>
      </c>
      <c r="B13" s="60">
        <v>95.7</v>
      </c>
      <c r="C13" s="60">
        <v>99.4</v>
      </c>
      <c r="D13" s="60">
        <v>99.5</v>
      </c>
      <c r="E13" s="61">
        <v>100</v>
      </c>
      <c r="F13" s="151" t="s">
        <v>207</v>
      </c>
    </row>
    <row r="14" spans="1:6" ht="15">
      <c r="A14" s="62" t="s">
        <v>208</v>
      </c>
      <c r="B14" s="60">
        <v>0.1</v>
      </c>
      <c r="C14" s="60">
        <v>0</v>
      </c>
      <c r="D14" s="60">
        <v>0</v>
      </c>
      <c r="E14" s="61">
        <v>0</v>
      </c>
      <c r="F14" s="151" t="s">
        <v>439</v>
      </c>
    </row>
    <row r="15" spans="1:6" ht="27" customHeight="1">
      <c r="A15" s="38" t="s">
        <v>536</v>
      </c>
      <c r="B15" s="60">
        <v>64.5</v>
      </c>
      <c r="C15" s="60">
        <v>70.8</v>
      </c>
      <c r="D15" s="60">
        <v>75.9</v>
      </c>
      <c r="E15" s="61">
        <v>77.4444</v>
      </c>
      <c r="F15" s="137" t="s">
        <v>537</v>
      </c>
    </row>
    <row r="16" spans="1:6" ht="27" customHeight="1">
      <c r="A16" s="38" t="s">
        <v>209</v>
      </c>
      <c r="B16" s="60"/>
      <c r="C16" s="60"/>
      <c r="D16" s="60"/>
      <c r="E16" s="61"/>
      <c r="F16" s="137" t="s">
        <v>210</v>
      </c>
    </row>
    <row r="17" spans="1:6" ht="15">
      <c r="A17" s="62" t="s">
        <v>1</v>
      </c>
      <c r="B17" s="60">
        <v>2.5</v>
      </c>
      <c r="C17" s="60">
        <v>1.2</v>
      </c>
      <c r="D17" s="60">
        <v>1</v>
      </c>
      <c r="E17" s="60">
        <v>0.519</v>
      </c>
      <c r="F17" s="151" t="s">
        <v>178</v>
      </c>
    </row>
    <row r="18" spans="1:6" ht="15">
      <c r="A18" s="62" t="s">
        <v>211</v>
      </c>
      <c r="B18" s="60">
        <v>15.3</v>
      </c>
      <c r="C18" s="60">
        <v>9.6</v>
      </c>
      <c r="D18" s="60">
        <v>9.4</v>
      </c>
      <c r="E18" s="61">
        <v>8.8</v>
      </c>
      <c r="F18" s="151" t="s">
        <v>404</v>
      </c>
    </row>
    <row r="19" spans="1:6" ht="38.1" customHeight="1">
      <c r="A19" s="38" t="s">
        <v>212</v>
      </c>
      <c r="B19" s="60"/>
      <c r="C19" s="60"/>
      <c r="D19" s="60"/>
      <c r="E19" s="61"/>
      <c r="F19" s="137" t="s">
        <v>213</v>
      </c>
    </row>
    <row r="20" spans="1:6" ht="15">
      <c r="A20" s="62" t="s">
        <v>1</v>
      </c>
      <c r="B20" s="60">
        <v>95.3</v>
      </c>
      <c r="C20" s="60">
        <v>97.7</v>
      </c>
      <c r="D20" s="60">
        <v>98.2</v>
      </c>
      <c r="E20" s="61" t="s">
        <v>597</v>
      </c>
      <c r="F20" s="151" t="s">
        <v>178</v>
      </c>
    </row>
    <row r="21" spans="1:6" ht="15">
      <c r="A21" s="62" t="s">
        <v>211</v>
      </c>
      <c r="B21" s="60">
        <v>14.5</v>
      </c>
      <c r="C21" s="60">
        <v>7.1</v>
      </c>
      <c r="D21" s="60">
        <v>1.8</v>
      </c>
      <c r="E21" s="61" t="s">
        <v>598</v>
      </c>
      <c r="F21" s="151" t="s">
        <v>404</v>
      </c>
    </row>
    <row r="22" spans="1:6" ht="27" customHeight="1">
      <c r="A22" s="38" t="s">
        <v>626</v>
      </c>
      <c r="B22" s="58"/>
      <c r="C22" s="58"/>
      <c r="D22" s="58"/>
      <c r="E22" s="59"/>
      <c r="F22" s="150" t="s">
        <v>440</v>
      </c>
    </row>
    <row r="23" spans="1:6" ht="15">
      <c r="A23" s="62" t="s">
        <v>214</v>
      </c>
      <c r="B23" s="60">
        <v>53.6</v>
      </c>
      <c r="C23" s="60">
        <v>46.6</v>
      </c>
      <c r="D23" s="60">
        <v>46.7</v>
      </c>
      <c r="E23" s="61">
        <v>46.672944</v>
      </c>
      <c r="F23" s="151" t="s">
        <v>215</v>
      </c>
    </row>
    <row r="24" spans="1:6" ht="15">
      <c r="A24" s="62" t="s">
        <v>216</v>
      </c>
      <c r="B24" s="58">
        <v>9089</v>
      </c>
      <c r="C24" s="58">
        <v>7746</v>
      </c>
      <c r="D24" s="58">
        <v>7846</v>
      </c>
      <c r="E24" s="59">
        <v>7965</v>
      </c>
      <c r="F24" s="151" t="s">
        <v>441</v>
      </c>
    </row>
    <row r="25" spans="1:6" ht="27" customHeight="1">
      <c r="A25" s="38" t="s">
        <v>217</v>
      </c>
      <c r="B25" s="60">
        <v>19</v>
      </c>
      <c r="C25" s="60">
        <v>41.8</v>
      </c>
      <c r="D25" s="60">
        <v>43.4</v>
      </c>
      <c r="E25" s="61">
        <v>103.4377</v>
      </c>
      <c r="F25" s="150" t="s">
        <v>442</v>
      </c>
    </row>
    <row r="26" spans="1:6" ht="27" customHeight="1">
      <c r="A26" s="38" t="s">
        <v>538</v>
      </c>
      <c r="B26" s="105">
        <v>363</v>
      </c>
      <c r="C26" s="105">
        <v>226</v>
      </c>
      <c r="D26" s="105">
        <v>271</v>
      </c>
      <c r="E26" s="107">
        <v>304</v>
      </c>
      <c r="F26" s="137" t="s">
        <v>539</v>
      </c>
    </row>
    <row r="27" spans="1:6" ht="27" customHeight="1">
      <c r="A27" s="38" t="s">
        <v>218</v>
      </c>
      <c r="B27" s="58"/>
      <c r="C27" s="58"/>
      <c r="D27" s="58"/>
      <c r="E27" s="59"/>
      <c r="F27" s="137" t="s">
        <v>219</v>
      </c>
    </row>
    <row r="28" spans="1:6" ht="15">
      <c r="A28" s="62" t="s">
        <v>220</v>
      </c>
      <c r="B28" s="60">
        <v>3.4</v>
      </c>
      <c r="C28" s="60">
        <v>6.1</v>
      </c>
      <c r="D28" s="60">
        <v>3.5</v>
      </c>
      <c r="E28" s="61">
        <v>3.1</v>
      </c>
      <c r="F28" s="151" t="s">
        <v>221</v>
      </c>
    </row>
    <row r="29" spans="1:6" ht="15">
      <c r="A29" s="62" t="s">
        <v>222</v>
      </c>
      <c r="B29" s="60">
        <v>1.5</v>
      </c>
      <c r="C29" s="60">
        <v>1.8</v>
      </c>
      <c r="D29" s="60">
        <v>0.9</v>
      </c>
      <c r="E29" s="6">
        <v>0.4</v>
      </c>
      <c r="F29" s="151" t="s">
        <v>223</v>
      </c>
    </row>
    <row r="30" spans="1:6" ht="15" customHeight="1">
      <c r="A30" s="173" t="s">
        <v>436</v>
      </c>
      <c r="B30" s="173"/>
      <c r="C30" s="173"/>
      <c r="D30" s="173"/>
      <c r="E30" s="173"/>
      <c r="F30" s="173"/>
    </row>
    <row r="31" spans="1:6" ht="27" customHeight="1">
      <c r="A31" s="38" t="s">
        <v>540</v>
      </c>
      <c r="B31" s="58"/>
      <c r="C31" s="58"/>
      <c r="D31" s="58"/>
      <c r="E31" s="59"/>
      <c r="F31" s="137" t="s">
        <v>541</v>
      </c>
    </row>
    <row r="32" spans="1:6" ht="15">
      <c r="A32" s="62" t="s">
        <v>2</v>
      </c>
      <c r="B32" s="58">
        <v>49413</v>
      </c>
      <c r="C32" s="58">
        <v>37666</v>
      </c>
      <c r="D32" s="58">
        <v>27120</v>
      </c>
      <c r="E32" s="59">
        <v>26295</v>
      </c>
      <c r="F32" s="151" t="s">
        <v>29</v>
      </c>
    </row>
    <row r="33" spans="1:6" ht="15">
      <c r="A33" s="62" t="s">
        <v>3</v>
      </c>
      <c r="B33" s="58">
        <v>346.7</v>
      </c>
      <c r="C33" s="60">
        <v>259</v>
      </c>
      <c r="D33" s="60">
        <v>188</v>
      </c>
      <c r="E33" s="59">
        <v>185.1</v>
      </c>
      <c r="F33" s="151" t="s">
        <v>30</v>
      </c>
    </row>
    <row r="34" spans="1:6" ht="27" customHeight="1">
      <c r="A34" s="38" t="s">
        <v>542</v>
      </c>
      <c r="B34" s="58">
        <v>53.1</v>
      </c>
      <c r="C34" s="58">
        <v>71.6</v>
      </c>
      <c r="D34" s="58">
        <v>64.9</v>
      </c>
      <c r="E34" s="59">
        <v>75.3</v>
      </c>
      <c r="F34" s="137" t="s">
        <v>543</v>
      </c>
    </row>
    <row r="35" spans="1:6" ht="65.1" customHeight="1">
      <c r="A35" s="186" t="s">
        <v>408</v>
      </c>
      <c r="B35" s="186"/>
      <c r="C35" s="186"/>
      <c r="D35" s="186"/>
      <c r="E35" s="186"/>
      <c r="F35" s="186"/>
    </row>
    <row r="36" spans="1:6" ht="50.1" customHeight="1">
      <c r="A36" s="183" t="s">
        <v>409</v>
      </c>
      <c r="B36" s="183"/>
      <c r="C36" s="183"/>
      <c r="D36" s="183"/>
      <c r="E36" s="183"/>
      <c r="F36" s="183"/>
    </row>
    <row r="37" spans="1:6" ht="15" customHeight="1">
      <c r="A37" s="38"/>
      <c r="B37" s="63"/>
      <c r="C37" s="63"/>
      <c r="E37" s="63"/>
      <c r="F37" s="38"/>
    </row>
  </sheetData>
  <mergeCells count="7">
    <mergeCell ref="A36:F36"/>
    <mergeCell ref="A1:F1"/>
    <mergeCell ref="A2:F2"/>
    <mergeCell ref="A4:F4"/>
    <mergeCell ref="A6:F6"/>
    <mergeCell ref="A30:F30"/>
    <mergeCell ref="A35:F35"/>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pane ySplit="3" topLeftCell="A4" activePane="bottomLeft" state="frozen"/>
      <selection pane="bottomLeft" activeCell="A1" sqref="A1:F1"/>
    </sheetView>
  </sheetViews>
  <sheetFormatPr defaultColWidth="9.140625" defaultRowHeight="15"/>
  <cols>
    <col min="1" max="1" width="57.140625" style="1" customWidth="1"/>
    <col min="2" max="5" width="10.7109375" style="1" customWidth="1"/>
    <col min="6" max="6" width="51.140625" style="1" customWidth="1"/>
    <col min="7" max="7" width="20.7109375" style="1" customWidth="1"/>
    <col min="8" max="16384" width="9.140625" style="1" customWidth="1"/>
  </cols>
  <sheetData>
    <row r="1" spans="1:7" ht="15" customHeight="1">
      <c r="A1" s="189" t="s">
        <v>224</v>
      </c>
      <c r="B1" s="190"/>
      <c r="C1" s="190"/>
      <c r="D1" s="190"/>
      <c r="E1" s="190"/>
      <c r="F1" s="190"/>
      <c r="G1" s="100" t="s">
        <v>399</v>
      </c>
    </row>
    <row r="2" spans="1:7" ht="15" customHeight="1">
      <c r="A2" s="191" t="s">
        <v>225</v>
      </c>
      <c r="B2" s="191"/>
      <c r="C2" s="191"/>
      <c r="D2" s="191"/>
      <c r="E2" s="191"/>
      <c r="F2" s="191"/>
      <c r="G2" s="101" t="s">
        <v>400</v>
      </c>
    </row>
    <row r="3" spans="1:6" ht="15" customHeight="1">
      <c r="A3" s="36" t="s">
        <v>0</v>
      </c>
      <c r="B3" s="2">
        <v>2000</v>
      </c>
      <c r="C3" s="2">
        <v>2010</v>
      </c>
      <c r="D3" s="2">
        <v>2015</v>
      </c>
      <c r="E3" s="37">
        <v>2020</v>
      </c>
      <c r="F3" s="149" t="s">
        <v>28</v>
      </c>
    </row>
    <row r="4" spans="1:6" ht="15" customHeight="1">
      <c r="A4" s="173" t="s">
        <v>443</v>
      </c>
      <c r="B4" s="173"/>
      <c r="C4" s="173"/>
      <c r="D4" s="173"/>
      <c r="E4" s="173"/>
      <c r="F4" s="173"/>
    </row>
    <row r="5" spans="1:6" ht="15" customHeight="1">
      <c r="A5" s="38" t="s">
        <v>627</v>
      </c>
      <c r="B5" s="3">
        <v>1427508</v>
      </c>
      <c r="C5" s="3">
        <v>1453782</v>
      </c>
      <c r="D5" s="4">
        <v>1439675</v>
      </c>
      <c r="E5" s="67">
        <v>1416495</v>
      </c>
      <c r="F5" s="152" t="s">
        <v>445</v>
      </c>
    </row>
    <row r="6" spans="1:6" ht="15" customHeight="1">
      <c r="A6" s="68" t="s">
        <v>4</v>
      </c>
      <c r="B6" s="3">
        <v>860484</v>
      </c>
      <c r="C6" s="3">
        <v>864661</v>
      </c>
      <c r="D6" s="4">
        <v>850385</v>
      </c>
      <c r="E6" s="67">
        <v>836425</v>
      </c>
      <c r="F6" s="153" t="s">
        <v>31</v>
      </c>
    </row>
    <row r="7" spans="1:6" ht="15" customHeight="1">
      <c r="A7" s="68" t="s">
        <v>5</v>
      </c>
      <c r="B7" s="3">
        <v>567024</v>
      </c>
      <c r="C7" s="3">
        <v>589121</v>
      </c>
      <c r="D7" s="4">
        <v>589290</v>
      </c>
      <c r="E7" s="67">
        <v>580070</v>
      </c>
      <c r="F7" s="153" t="s">
        <v>32</v>
      </c>
    </row>
    <row r="8" spans="1:6" ht="15" customHeight="1">
      <c r="A8" s="38" t="s">
        <v>628</v>
      </c>
      <c r="B8" s="114">
        <v>59</v>
      </c>
      <c r="C8" s="114">
        <v>60</v>
      </c>
      <c r="D8" s="123">
        <v>60</v>
      </c>
      <c r="E8" s="124">
        <v>59</v>
      </c>
      <c r="F8" s="152" t="s">
        <v>446</v>
      </c>
    </row>
    <row r="9" spans="1:6" ht="15" customHeight="1">
      <c r="A9" s="38" t="s">
        <v>629</v>
      </c>
      <c r="B9" s="3"/>
      <c r="C9" s="3"/>
      <c r="D9" s="4"/>
      <c r="E9" s="67"/>
      <c r="F9" s="152" t="s">
        <v>447</v>
      </c>
    </row>
    <row r="10" spans="1:6" ht="15" customHeight="1">
      <c r="A10" s="62" t="s">
        <v>226</v>
      </c>
      <c r="B10" s="3">
        <v>385794</v>
      </c>
      <c r="C10" s="3">
        <v>290117</v>
      </c>
      <c r="D10" s="4">
        <v>266937</v>
      </c>
      <c r="E10" s="67">
        <v>257545</v>
      </c>
      <c r="F10" s="154" t="s">
        <v>227</v>
      </c>
    </row>
    <row r="11" spans="1:6" ht="15" customHeight="1">
      <c r="A11" s="62" t="s">
        <v>228</v>
      </c>
      <c r="B11" s="3">
        <v>859584</v>
      </c>
      <c r="C11" s="3">
        <v>950669</v>
      </c>
      <c r="D11" s="4">
        <v>917403</v>
      </c>
      <c r="E11" s="67">
        <v>860218</v>
      </c>
      <c r="F11" s="154" t="s">
        <v>229</v>
      </c>
    </row>
    <row r="12" spans="1:6" ht="15" customHeight="1">
      <c r="A12" s="62" t="s">
        <v>230</v>
      </c>
      <c r="B12" s="3">
        <v>182130</v>
      </c>
      <c r="C12" s="3">
        <v>212996</v>
      </c>
      <c r="D12" s="4">
        <v>255335</v>
      </c>
      <c r="E12" s="67">
        <v>298732</v>
      </c>
      <c r="F12" s="154" t="s">
        <v>231</v>
      </c>
    </row>
    <row r="13" spans="1:6" ht="15" customHeight="1">
      <c r="A13" s="38" t="s">
        <v>232</v>
      </c>
      <c r="B13" s="74">
        <v>5.84</v>
      </c>
      <c r="C13" s="74">
        <v>5.76</v>
      </c>
      <c r="D13" s="125">
        <v>4.79</v>
      </c>
      <c r="E13" s="126">
        <v>3.36</v>
      </c>
      <c r="F13" s="155" t="s">
        <v>233</v>
      </c>
    </row>
    <row r="14" spans="1:6" ht="15" customHeight="1">
      <c r="A14" s="38" t="s">
        <v>234</v>
      </c>
      <c r="B14" s="74">
        <v>1.2957375356292746</v>
      </c>
      <c r="C14" s="74">
        <v>1.9936346731511942</v>
      </c>
      <c r="D14" s="125">
        <v>1.9060601480195418</v>
      </c>
      <c r="E14" s="126">
        <v>1.33</v>
      </c>
      <c r="F14" s="155" t="s">
        <v>235</v>
      </c>
    </row>
    <row r="15" spans="1:6" ht="15" customHeight="1">
      <c r="A15" s="38" t="s">
        <v>236</v>
      </c>
      <c r="B15" s="74">
        <v>10.95</v>
      </c>
      <c r="C15" s="74">
        <v>10.85</v>
      </c>
      <c r="D15" s="125">
        <v>9.1</v>
      </c>
      <c r="E15" s="126">
        <v>8.52</v>
      </c>
      <c r="F15" s="155" t="s">
        <v>237</v>
      </c>
    </row>
    <row r="16" spans="1:6" ht="15" customHeight="1">
      <c r="A16" s="38" t="s">
        <v>238</v>
      </c>
      <c r="B16" s="74">
        <v>8.26</v>
      </c>
      <c r="C16" s="74">
        <v>8.9</v>
      </c>
      <c r="D16" s="125">
        <v>9.61</v>
      </c>
      <c r="E16" s="126">
        <v>11.8</v>
      </c>
      <c r="F16" s="155" t="s">
        <v>448</v>
      </c>
    </row>
    <row r="17" spans="1:6" ht="15" customHeight="1">
      <c r="A17" s="38" t="s">
        <v>7</v>
      </c>
      <c r="B17" s="74">
        <v>2.69</v>
      </c>
      <c r="C17" s="74">
        <v>1.95</v>
      </c>
      <c r="D17" s="125">
        <v>-0.51</v>
      </c>
      <c r="E17" s="126">
        <v>-3.27</v>
      </c>
      <c r="F17" s="155" t="s">
        <v>34</v>
      </c>
    </row>
    <row r="18" spans="1:6" ht="15" customHeight="1">
      <c r="A18" s="38" t="s">
        <v>239</v>
      </c>
      <c r="B18" s="74">
        <v>7.49</v>
      </c>
      <c r="C18" s="74">
        <v>4.76</v>
      </c>
      <c r="D18" s="125">
        <v>4.04</v>
      </c>
      <c r="E18" s="126">
        <v>3.72</v>
      </c>
      <c r="F18" s="155" t="s">
        <v>240</v>
      </c>
    </row>
    <row r="19" spans="1:6" ht="27" customHeight="1">
      <c r="A19" s="38" t="s">
        <v>241</v>
      </c>
      <c r="B19" s="74">
        <v>-1.73</v>
      </c>
      <c r="C19" s="74">
        <v>-1.86</v>
      </c>
      <c r="D19" s="71" t="s">
        <v>405</v>
      </c>
      <c r="E19" s="126">
        <v>-1.47</v>
      </c>
      <c r="F19" s="137" t="s">
        <v>242</v>
      </c>
    </row>
    <row r="20" spans="1:6" ht="15" customHeight="1">
      <c r="A20" s="38" t="s">
        <v>243</v>
      </c>
      <c r="B20" s="5"/>
      <c r="C20" s="5"/>
      <c r="D20" s="33"/>
      <c r="E20" s="72"/>
      <c r="F20" s="155" t="s">
        <v>244</v>
      </c>
    </row>
    <row r="21" spans="1:6" ht="15" customHeight="1">
      <c r="A21" s="62" t="s">
        <v>245</v>
      </c>
      <c r="B21" s="6">
        <v>69.2</v>
      </c>
      <c r="C21" s="6">
        <v>71.3</v>
      </c>
      <c r="D21" s="69">
        <v>72.7</v>
      </c>
      <c r="E21" s="70">
        <v>72</v>
      </c>
      <c r="F21" s="154" t="s">
        <v>246</v>
      </c>
    </row>
    <row r="22" spans="1:6" ht="15" customHeight="1">
      <c r="A22" s="62" t="s">
        <v>247</v>
      </c>
      <c r="B22" s="6">
        <v>78.6</v>
      </c>
      <c r="C22" s="6">
        <v>80.4</v>
      </c>
      <c r="D22" s="69">
        <v>81.1</v>
      </c>
      <c r="E22" s="70">
        <v>80.6</v>
      </c>
      <c r="F22" s="154" t="s">
        <v>248</v>
      </c>
    </row>
    <row r="23" spans="1:6" ht="15" customHeight="1">
      <c r="A23" s="173" t="s">
        <v>444</v>
      </c>
      <c r="B23" s="173"/>
      <c r="C23" s="173"/>
      <c r="D23" s="173"/>
      <c r="E23" s="173"/>
      <c r="F23" s="173"/>
    </row>
    <row r="24" spans="1:6" ht="15" customHeight="1">
      <c r="A24" s="38" t="s">
        <v>630</v>
      </c>
      <c r="B24" s="5"/>
      <c r="C24" s="5"/>
      <c r="D24" s="33"/>
      <c r="E24" s="72"/>
      <c r="F24" s="152" t="s">
        <v>544</v>
      </c>
    </row>
    <row r="25" spans="1:6" ht="15" customHeight="1">
      <c r="A25" s="62" t="s">
        <v>8</v>
      </c>
      <c r="B25" s="115">
        <v>454</v>
      </c>
      <c r="C25" s="116">
        <v>423.3</v>
      </c>
      <c r="D25" s="116">
        <v>433.2</v>
      </c>
      <c r="E25" s="162">
        <v>452.3</v>
      </c>
      <c r="F25" s="154" t="s">
        <v>35</v>
      </c>
    </row>
    <row r="26" spans="1:6" ht="15" customHeight="1">
      <c r="A26" s="68" t="s">
        <v>6</v>
      </c>
      <c r="B26" s="115">
        <v>214.2</v>
      </c>
      <c r="C26" s="115">
        <v>197.7</v>
      </c>
      <c r="D26" s="115">
        <v>207.2</v>
      </c>
      <c r="E26" s="162">
        <v>213.9</v>
      </c>
      <c r="F26" s="153" t="s">
        <v>249</v>
      </c>
    </row>
    <row r="27" spans="1:6" ht="15" customHeight="1">
      <c r="A27" s="62" t="s">
        <v>9</v>
      </c>
      <c r="B27" s="116">
        <v>318</v>
      </c>
      <c r="C27" s="116">
        <v>291</v>
      </c>
      <c r="D27" s="116">
        <v>301</v>
      </c>
      <c r="E27" s="163">
        <v>319</v>
      </c>
      <c r="F27" s="154" t="s">
        <v>36</v>
      </c>
    </row>
    <row r="28" spans="1:6" ht="15" customHeight="1">
      <c r="A28" s="38" t="s">
        <v>250</v>
      </c>
      <c r="B28" s="117"/>
      <c r="C28" s="117"/>
      <c r="D28" s="117"/>
      <c r="E28" s="162"/>
      <c r="F28" s="155" t="s">
        <v>251</v>
      </c>
    </row>
    <row r="29" spans="1:6" ht="15" customHeight="1">
      <c r="A29" s="62" t="s">
        <v>252</v>
      </c>
      <c r="B29" s="33"/>
      <c r="C29" s="33"/>
      <c r="D29" s="33"/>
      <c r="E29" s="164"/>
      <c r="F29" s="154" t="s">
        <v>253</v>
      </c>
    </row>
    <row r="30" spans="1:6" ht="15" customHeight="1">
      <c r="A30" s="68" t="s">
        <v>8</v>
      </c>
      <c r="B30" s="115">
        <v>87.8</v>
      </c>
      <c r="C30" s="115">
        <v>84.8</v>
      </c>
      <c r="D30" s="115">
        <v>85</v>
      </c>
      <c r="E30" s="162">
        <v>84.3</v>
      </c>
      <c r="F30" s="153" t="s">
        <v>35</v>
      </c>
    </row>
    <row r="31" spans="1:6" ht="15" customHeight="1">
      <c r="A31" s="68" t="s">
        <v>9</v>
      </c>
      <c r="B31" s="115">
        <v>59.8</v>
      </c>
      <c r="C31" s="115">
        <v>58.3</v>
      </c>
      <c r="D31" s="115">
        <v>59.1</v>
      </c>
      <c r="E31" s="162">
        <v>59.5</v>
      </c>
      <c r="F31" s="153" t="s">
        <v>36</v>
      </c>
    </row>
    <row r="32" spans="1:6" ht="15" customHeight="1">
      <c r="A32" s="62" t="s">
        <v>254</v>
      </c>
      <c r="B32" s="33"/>
      <c r="C32" s="33"/>
      <c r="D32" s="33"/>
      <c r="E32" s="164"/>
      <c r="F32" s="154" t="s">
        <v>255</v>
      </c>
    </row>
    <row r="33" spans="1:6" ht="15" customHeight="1">
      <c r="A33" s="68" t="s">
        <v>8</v>
      </c>
      <c r="B33" s="115">
        <v>18.8</v>
      </c>
      <c r="C33" s="115">
        <v>20.9</v>
      </c>
      <c r="D33" s="115">
        <v>15.9</v>
      </c>
      <c r="E33" s="162">
        <v>17.3</v>
      </c>
      <c r="F33" s="153" t="s">
        <v>35</v>
      </c>
    </row>
    <row r="34" spans="1:6" ht="15" customHeight="1">
      <c r="A34" s="68" t="s">
        <v>9</v>
      </c>
      <c r="B34" s="115">
        <v>12.8</v>
      </c>
      <c r="C34" s="115">
        <v>14.3</v>
      </c>
      <c r="D34" s="115">
        <v>11</v>
      </c>
      <c r="E34" s="162">
        <v>12.2</v>
      </c>
      <c r="F34" s="153" t="s">
        <v>36</v>
      </c>
    </row>
    <row r="35" spans="1:6" s="22" customFormat="1" ht="30" customHeight="1">
      <c r="A35" s="194" t="s">
        <v>410</v>
      </c>
      <c r="B35" s="194"/>
      <c r="C35" s="194"/>
      <c r="D35" s="194"/>
      <c r="E35" s="194"/>
      <c r="F35" s="194"/>
    </row>
    <row r="36" spans="1:6" ht="24.95" customHeight="1">
      <c r="A36" s="193" t="s">
        <v>411</v>
      </c>
      <c r="B36" s="193"/>
      <c r="C36" s="193"/>
      <c r="D36" s="193"/>
      <c r="E36" s="193"/>
      <c r="F36" s="193"/>
    </row>
  </sheetData>
  <mergeCells count="6">
    <mergeCell ref="A36:F36"/>
    <mergeCell ref="A1:F1"/>
    <mergeCell ref="A2:F2"/>
    <mergeCell ref="A4:F4"/>
    <mergeCell ref="A23:F23"/>
    <mergeCell ref="A35:F35"/>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pane ySplit="3" topLeftCell="A4" activePane="bottomLeft" state="frozen"/>
      <selection pane="bottomLeft" activeCell="A1" sqref="A1:F1"/>
    </sheetView>
  </sheetViews>
  <sheetFormatPr defaultColWidth="9.140625" defaultRowHeight="15"/>
  <cols>
    <col min="1" max="1" width="59.7109375" style="1" customWidth="1"/>
    <col min="2" max="5" width="8.7109375" style="1" customWidth="1"/>
    <col min="6" max="6" width="54.140625" style="1" customWidth="1"/>
    <col min="7" max="7" width="20.7109375" style="1" customWidth="1"/>
    <col min="8" max="16384" width="9.140625" style="1" customWidth="1"/>
  </cols>
  <sheetData>
    <row r="1" spans="1:7" ht="15" customHeight="1">
      <c r="A1" s="189" t="s">
        <v>224</v>
      </c>
      <c r="B1" s="190"/>
      <c r="C1" s="190"/>
      <c r="D1" s="190"/>
      <c r="E1" s="190"/>
      <c r="F1" s="190"/>
      <c r="G1" s="100" t="s">
        <v>399</v>
      </c>
    </row>
    <row r="2" spans="1:7" ht="15" customHeight="1">
      <c r="A2" s="191" t="s">
        <v>225</v>
      </c>
      <c r="B2" s="196"/>
      <c r="C2" s="196"/>
      <c r="D2" s="196"/>
      <c r="E2" s="196"/>
      <c r="F2" s="196"/>
      <c r="G2" s="101" t="s">
        <v>400</v>
      </c>
    </row>
    <row r="3" spans="1:6" ht="15" customHeight="1">
      <c r="A3" s="36" t="s">
        <v>0</v>
      </c>
      <c r="B3" s="2">
        <v>2000</v>
      </c>
      <c r="C3" s="2">
        <v>2010</v>
      </c>
      <c r="D3" s="2">
        <v>2015</v>
      </c>
      <c r="E3" s="37">
        <v>2020</v>
      </c>
      <c r="F3" s="149" t="s">
        <v>28</v>
      </c>
    </row>
    <row r="4" spans="1:6" ht="15" customHeight="1">
      <c r="A4" s="197" t="s">
        <v>453</v>
      </c>
      <c r="B4" s="197"/>
      <c r="C4" s="197"/>
      <c r="D4" s="197"/>
      <c r="E4" s="197"/>
      <c r="F4" s="197"/>
    </row>
    <row r="5" spans="1:6" ht="15" customHeight="1">
      <c r="A5" s="38" t="s">
        <v>631</v>
      </c>
      <c r="B5" s="115">
        <v>158.2</v>
      </c>
      <c r="C5" s="115">
        <v>105.9</v>
      </c>
      <c r="D5" s="115">
        <v>83.5</v>
      </c>
      <c r="E5" s="135">
        <v>51.5</v>
      </c>
      <c r="F5" s="150" t="s">
        <v>449</v>
      </c>
    </row>
    <row r="6" spans="1:6" ht="15" customHeight="1">
      <c r="A6" s="77" t="s">
        <v>256</v>
      </c>
      <c r="B6" s="115" t="s">
        <v>173</v>
      </c>
      <c r="C6" s="115">
        <v>67</v>
      </c>
      <c r="D6" s="115">
        <v>52.8</v>
      </c>
      <c r="E6" s="135">
        <v>32.5</v>
      </c>
      <c r="F6" s="151" t="s">
        <v>256</v>
      </c>
    </row>
    <row r="7" spans="1:6" ht="15" customHeight="1">
      <c r="A7" s="38" t="s">
        <v>632</v>
      </c>
      <c r="B7" s="115"/>
      <c r="C7" s="115"/>
      <c r="D7" s="115"/>
      <c r="E7" s="135"/>
      <c r="F7" s="150" t="s">
        <v>450</v>
      </c>
    </row>
    <row r="8" spans="1:6" ht="15" customHeight="1">
      <c r="A8" s="62" t="s">
        <v>247</v>
      </c>
      <c r="B8" s="115">
        <v>55.6</v>
      </c>
      <c r="C8" s="115">
        <v>53</v>
      </c>
      <c r="D8" s="115">
        <v>52.8</v>
      </c>
      <c r="E8" s="135">
        <v>55.2</v>
      </c>
      <c r="F8" s="151" t="s">
        <v>257</v>
      </c>
    </row>
    <row r="9" spans="1:6" ht="15" customHeight="1">
      <c r="A9" s="62" t="s">
        <v>258</v>
      </c>
      <c r="B9" s="115">
        <v>27.3</v>
      </c>
      <c r="C9" s="115">
        <v>21.7</v>
      </c>
      <c r="D9" s="115">
        <v>15.7</v>
      </c>
      <c r="E9" s="135">
        <v>12.8</v>
      </c>
      <c r="F9" s="151" t="s">
        <v>259</v>
      </c>
    </row>
    <row r="10" spans="1:6" ht="15" customHeight="1">
      <c r="A10" s="62" t="s">
        <v>260</v>
      </c>
      <c r="B10" s="115">
        <v>48.5</v>
      </c>
      <c r="C10" s="115">
        <v>28.1</v>
      </c>
      <c r="D10" s="115">
        <v>37.8</v>
      </c>
      <c r="E10" s="135">
        <v>37.2</v>
      </c>
      <c r="F10" s="151" t="s">
        <v>261</v>
      </c>
    </row>
    <row r="11" spans="1:6" ht="15" customHeight="1">
      <c r="A11" s="38" t="s">
        <v>633</v>
      </c>
      <c r="B11" s="116">
        <v>1535</v>
      </c>
      <c r="C11" s="116">
        <v>230</v>
      </c>
      <c r="D11" s="116">
        <v>67</v>
      </c>
      <c r="E11" s="98">
        <v>23</v>
      </c>
      <c r="F11" s="155" t="s">
        <v>451</v>
      </c>
    </row>
    <row r="12" spans="1:6" ht="15" customHeight="1">
      <c r="A12" s="38" t="s">
        <v>634</v>
      </c>
      <c r="B12" s="115">
        <v>25.8</v>
      </c>
      <c r="C12" s="115">
        <v>20</v>
      </c>
      <c r="D12" s="115">
        <v>16.2</v>
      </c>
      <c r="E12" s="98">
        <v>10.2</v>
      </c>
      <c r="F12" s="150" t="s">
        <v>545</v>
      </c>
    </row>
    <row r="13" spans="1:6" ht="15" customHeight="1">
      <c r="A13" s="198" t="s">
        <v>454</v>
      </c>
      <c r="B13" s="198"/>
      <c r="C13" s="198"/>
      <c r="D13" s="198"/>
      <c r="E13" s="198"/>
      <c r="F13" s="198"/>
    </row>
    <row r="14" spans="1:6" ht="15" customHeight="1">
      <c r="A14" s="38" t="s">
        <v>262</v>
      </c>
      <c r="B14" s="118">
        <v>1671.17</v>
      </c>
      <c r="C14" s="118">
        <v>2722</v>
      </c>
      <c r="D14" s="118">
        <v>3324.04</v>
      </c>
      <c r="E14" s="165">
        <v>4471.69</v>
      </c>
      <c r="F14" s="137" t="s">
        <v>263</v>
      </c>
    </row>
    <row r="15" spans="1:6" ht="15" customHeight="1">
      <c r="A15" s="127" t="s">
        <v>256</v>
      </c>
      <c r="B15" s="115" t="s">
        <v>173</v>
      </c>
      <c r="C15" s="115">
        <v>162.9</v>
      </c>
      <c r="D15" s="115">
        <v>198.9</v>
      </c>
      <c r="E15" s="135">
        <v>267.8</v>
      </c>
      <c r="F15" s="156" t="s">
        <v>256</v>
      </c>
    </row>
    <row r="16" spans="1:6" ht="15" customHeight="1">
      <c r="A16" s="62" t="s">
        <v>264</v>
      </c>
      <c r="B16" s="118">
        <v>1702.61</v>
      </c>
      <c r="C16" s="118">
        <v>2587.5</v>
      </c>
      <c r="D16" s="118">
        <v>3231.63</v>
      </c>
      <c r="E16" s="165">
        <v>4411.37</v>
      </c>
      <c r="F16" s="151" t="s">
        <v>265</v>
      </c>
    </row>
    <row r="17" spans="1:6" ht="15" customHeight="1">
      <c r="A17" s="38" t="s">
        <v>266</v>
      </c>
      <c r="B17" s="118">
        <v>1486.12</v>
      </c>
      <c r="C17" s="118">
        <v>2293.03</v>
      </c>
      <c r="D17" s="118">
        <v>2718.77</v>
      </c>
      <c r="E17" s="98">
        <v>3615.22</v>
      </c>
      <c r="F17" s="137" t="s">
        <v>267</v>
      </c>
    </row>
    <row r="18" spans="1:6" ht="15" customHeight="1">
      <c r="A18" s="38" t="s">
        <v>268</v>
      </c>
      <c r="B18" s="115">
        <v>306.6</v>
      </c>
      <c r="C18" s="115">
        <v>299.7</v>
      </c>
      <c r="D18" s="115">
        <v>291.7</v>
      </c>
      <c r="E18" s="135">
        <v>309.1</v>
      </c>
      <c r="F18" s="137" t="s">
        <v>269</v>
      </c>
    </row>
    <row r="19" spans="1:6" s="76" customFormat="1" ht="27" customHeight="1">
      <c r="A19" s="75" t="s">
        <v>270</v>
      </c>
      <c r="B19" s="115">
        <v>238.4</v>
      </c>
      <c r="C19" s="115">
        <v>249.6</v>
      </c>
      <c r="D19" s="119">
        <v>247.3</v>
      </c>
      <c r="E19" s="135">
        <v>269.6</v>
      </c>
      <c r="F19" s="157" t="s">
        <v>271</v>
      </c>
    </row>
    <row r="20" spans="1:6" ht="15" customHeight="1">
      <c r="A20" s="62" t="s">
        <v>272</v>
      </c>
      <c r="B20" s="115">
        <v>68.2</v>
      </c>
      <c r="C20" s="115">
        <v>50.1</v>
      </c>
      <c r="D20" s="119">
        <v>44.4</v>
      </c>
      <c r="E20" s="135">
        <v>39.5</v>
      </c>
      <c r="F20" s="151" t="s">
        <v>273</v>
      </c>
    </row>
    <row r="21" spans="1:6" ht="15" customHeight="1">
      <c r="A21" s="38" t="s">
        <v>274</v>
      </c>
      <c r="B21" s="117"/>
      <c r="C21" s="117"/>
      <c r="D21" s="117"/>
      <c r="E21" s="135"/>
      <c r="F21" s="137" t="s">
        <v>275</v>
      </c>
    </row>
    <row r="22" spans="1:6" ht="15" customHeight="1">
      <c r="A22" s="77" t="s">
        <v>276</v>
      </c>
      <c r="B22" s="118">
        <v>759.05</v>
      </c>
      <c r="C22" s="118">
        <v>1428.63</v>
      </c>
      <c r="D22" s="120">
        <v>1789.53</v>
      </c>
      <c r="E22" s="165">
        <v>2182.02</v>
      </c>
      <c r="F22" s="151" t="s">
        <v>277</v>
      </c>
    </row>
    <row r="23" spans="1:6" ht="15" customHeight="1">
      <c r="A23" s="62" t="s">
        <v>272</v>
      </c>
      <c r="B23" s="118">
        <v>602.05</v>
      </c>
      <c r="C23" s="118">
        <v>955.05</v>
      </c>
      <c r="D23" s="120">
        <v>1189.75</v>
      </c>
      <c r="E23" s="165">
        <v>1404.38</v>
      </c>
      <c r="F23" s="151" t="s">
        <v>273</v>
      </c>
    </row>
    <row r="24" spans="1:6" ht="15" customHeight="1">
      <c r="A24" s="198" t="s">
        <v>455</v>
      </c>
      <c r="B24" s="198"/>
      <c r="C24" s="198"/>
      <c r="D24" s="198"/>
      <c r="E24" s="198"/>
      <c r="F24" s="198"/>
    </row>
    <row r="25" spans="1:6" ht="15" customHeight="1">
      <c r="A25" s="38" t="s">
        <v>635</v>
      </c>
      <c r="B25" s="5"/>
      <c r="C25" s="5"/>
      <c r="D25" s="5"/>
      <c r="E25" s="5"/>
      <c r="F25" s="137" t="s">
        <v>546</v>
      </c>
    </row>
    <row r="26" spans="1:6" ht="15" customHeight="1">
      <c r="A26" s="62" t="s">
        <v>278</v>
      </c>
      <c r="B26" s="5"/>
      <c r="C26" s="5"/>
      <c r="D26" s="5"/>
      <c r="E26" s="5"/>
      <c r="F26" s="154" t="s">
        <v>279</v>
      </c>
    </row>
    <row r="27" spans="1:6" ht="15" customHeight="1">
      <c r="A27" s="68" t="s">
        <v>8</v>
      </c>
      <c r="B27" s="6">
        <v>421.4</v>
      </c>
      <c r="C27" s="6">
        <v>483.2</v>
      </c>
      <c r="D27" s="6">
        <v>505.2</v>
      </c>
      <c r="E27" s="6">
        <v>531.4</v>
      </c>
      <c r="F27" s="156" t="s">
        <v>35</v>
      </c>
    </row>
    <row r="28" spans="1:6" ht="15" customHeight="1">
      <c r="A28" s="68" t="s">
        <v>9</v>
      </c>
      <c r="B28" s="6">
        <v>295.2</v>
      </c>
      <c r="C28" s="6">
        <v>332.4</v>
      </c>
      <c r="D28" s="4">
        <v>350.9</v>
      </c>
      <c r="E28" s="6">
        <v>375.1</v>
      </c>
      <c r="F28" s="156" t="s">
        <v>36</v>
      </c>
    </row>
    <row r="29" spans="1:6" ht="15" customHeight="1">
      <c r="A29" s="77" t="s">
        <v>280</v>
      </c>
      <c r="B29" s="32">
        <v>59.4</v>
      </c>
      <c r="C29" s="32">
        <v>66.9</v>
      </c>
      <c r="D29" s="32">
        <v>68.2</v>
      </c>
      <c r="E29" s="34">
        <v>69</v>
      </c>
      <c r="F29" s="151" t="s">
        <v>452</v>
      </c>
    </row>
    <row r="30" spans="1:6" ht="15" customHeight="1">
      <c r="A30" s="38" t="s">
        <v>11</v>
      </c>
      <c r="B30" s="3"/>
      <c r="C30" s="3"/>
      <c r="D30" s="108"/>
      <c r="E30" s="4"/>
      <c r="F30" s="137" t="s">
        <v>38</v>
      </c>
    </row>
    <row r="31" spans="1:6" ht="15" customHeight="1">
      <c r="A31" s="62" t="s">
        <v>278</v>
      </c>
      <c r="B31" s="3"/>
      <c r="C31" s="3"/>
      <c r="D31" s="3"/>
      <c r="E31" s="3"/>
      <c r="F31" s="151" t="s">
        <v>279</v>
      </c>
    </row>
    <row r="32" spans="1:6" ht="15" customHeight="1">
      <c r="A32" s="68" t="s">
        <v>8</v>
      </c>
      <c r="B32" s="3">
        <v>3.7</v>
      </c>
      <c r="C32" s="3">
        <v>4.8</v>
      </c>
      <c r="D32" s="3">
        <v>4.3</v>
      </c>
      <c r="E32" s="3">
        <v>6.5</v>
      </c>
      <c r="F32" s="156" t="s">
        <v>35</v>
      </c>
    </row>
    <row r="33" spans="1:6" ht="15" customHeight="1">
      <c r="A33" s="68" t="s">
        <v>9</v>
      </c>
      <c r="B33" s="3">
        <v>2.6</v>
      </c>
      <c r="C33" s="3">
        <v>3.3</v>
      </c>
      <c r="D33" s="6">
        <v>3</v>
      </c>
      <c r="E33" s="3">
        <v>4.5</v>
      </c>
      <c r="F33" s="156" t="s">
        <v>36</v>
      </c>
    </row>
    <row r="34" spans="1:6" ht="15" customHeight="1">
      <c r="A34" s="77" t="s">
        <v>280</v>
      </c>
      <c r="B34" s="32">
        <v>67.3</v>
      </c>
      <c r="C34" s="32">
        <v>96.2</v>
      </c>
      <c r="D34" s="32">
        <v>95.9</v>
      </c>
      <c r="E34" s="32">
        <v>84.5</v>
      </c>
      <c r="F34" s="151" t="s">
        <v>452</v>
      </c>
    </row>
    <row r="35" spans="1:6" ht="15" customHeight="1">
      <c r="A35" s="38" t="s">
        <v>636</v>
      </c>
      <c r="B35" s="32"/>
      <c r="C35" s="32"/>
      <c r="D35" s="32"/>
      <c r="E35" s="33"/>
      <c r="F35" s="137" t="s">
        <v>421</v>
      </c>
    </row>
    <row r="36" spans="1:6" ht="15" customHeight="1">
      <c r="A36" s="62" t="s">
        <v>281</v>
      </c>
      <c r="B36" s="32">
        <v>9253.6</v>
      </c>
      <c r="C36" s="32">
        <v>13951.7</v>
      </c>
      <c r="D36" s="32">
        <v>15872.2</v>
      </c>
      <c r="E36" s="32">
        <v>16731.8</v>
      </c>
      <c r="F36" s="151" t="s">
        <v>282</v>
      </c>
    </row>
    <row r="37" spans="1:6" ht="15" customHeight="1">
      <c r="A37" s="62" t="s">
        <v>547</v>
      </c>
      <c r="B37" s="32">
        <v>2541.3</v>
      </c>
      <c r="C37" s="32">
        <v>4794.6</v>
      </c>
      <c r="D37" s="32">
        <v>6922.3</v>
      </c>
      <c r="E37" s="32">
        <v>7606.1</v>
      </c>
      <c r="F37" s="151" t="s">
        <v>548</v>
      </c>
    </row>
    <row r="38" spans="1:6" ht="30" customHeight="1">
      <c r="A38" s="194" t="s">
        <v>412</v>
      </c>
      <c r="B38" s="194"/>
      <c r="C38" s="194"/>
      <c r="D38" s="194"/>
      <c r="E38" s="194"/>
      <c r="F38" s="194"/>
    </row>
    <row r="39" spans="1:6" ht="27" customHeight="1">
      <c r="A39" s="195" t="s">
        <v>413</v>
      </c>
      <c r="B39" s="195"/>
      <c r="C39" s="195"/>
      <c r="D39" s="195"/>
      <c r="E39" s="195"/>
      <c r="F39" s="195"/>
    </row>
  </sheetData>
  <mergeCells count="7">
    <mergeCell ref="A39:F39"/>
    <mergeCell ref="A1:F1"/>
    <mergeCell ref="A2:F2"/>
    <mergeCell ref="A4:F4"/>
    <mergeCell ref="A13:F13"/>
    <mergeCell ref="A24:F24"/>
    <mergeCell ref="A38:F38"/>
  </mergeCells>
  <hyperlinks>
    <hyperlink ref="G1:G2" location="'Spis tablic   List of tables'!A1" display="Powrót do spisu tablic"/>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tab_II_wazne_dane_woj.html</dc:title>
  <dc:subject/>
  <dc:creator>Wyrwas Gabriela</dc:creator>
  <cp:keywords/>
  <dc:description/>
  <cp:lastModifiedBy>Jarząbek Bożena</cp:lastModifiedBy>
  <cp:lastPrinted>2021-12-06T09:42:36Z</cp:lastPrinted>
  <dcterms:created xsi:type="dcterms:W3CDTF">2020-01-09T11:42:24Z</dcterms:created>
  <dcterms:modified xsi:type="dcterms:W3CDTF">2021-12-31T12:00:36Z</dcterms:modified>
  <cp:category/>
  <cp:version/>
  <cp:contentType/>
  <cp:contentStatus/>
</cp:coreProperties>
</file>