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465" tabRatio="760" activeTab="0"/>
  </bookViews>
  <sheets>
    <sheet name="Spis tablic   List of tables" sheetId="25" r:id="rId1"/>
    <sheet name="TABL. 1 (126)" sheetId="13" r:id="rId2"/>
    <sheet name="TABL. 2 (127)" sheetId="3" r:id="rId3"/>
    <sheet name="TABL. 3 (128)" sheetId="17" r:id="rId4"/>
    <sheet name="TABL. 4 (129)" sheetId="6" r:id="rId5"/>
    <sheet name="TABL. 5 (130)" sheetId="7" r:id="rId6"/>
    <sheet name="TABL. 6 (131)" sheetId="9" r:id="rId7"/>
  </sheets>
  <definedNames/>
  <calcPr calcId="191029"/>
</workbook>
</file>

<file path=xl/sharedStrings.xml><?xml version="1.0" encoding="utf-8"?>
<sst xmlns="http://schemas.openxmlformats.org/spreadsheetml/2006/main" count="324" uniqueCount="152">
  <si>
    <t>Przemysł</t>
  </si>
  <si>
    <t>Industry</t>
  </si>
  <si>
    <t>przetwórstwo przemysłowe</t>
  </si>
  <si>
    <t>manufacturing</t>
  </si>
  <si>
    <t>Budownictwo</t>
  </si>
  <si>
    <t>Construction</t>
  </si>
  <si>
    <t>Transport i gospodarka magazynowa</t>
  </si>
  <si>
    <t>Transportation and storage</t>
  </si>
  <si>
    <t>Informacja i komunikacja</t>
  </si>
  <si>
    <t>Information and communication</t>
  </si>
  <si>
    <t>Działalność finansowa i ubezpieczeniowa</t>
  </si>
  <si>
    <t>Financial and insurance activities</t>
  </si>
  <si>
    <t>Real estate activities</t>
  </si>
  <si>
    <t>Działalność profesjonalna, naukowa i techniczna</t>
  </si>
  <si>
    <t>Professional, scientific and technical activities</t>
  </si>
  <si>
    <t>Administrative and support service activities</t>
  </si>
  <si>
    <t>Opieka zdrowotna i pomoc społeczna</t>
  </si>
  <si>
    <t>Human health and social work activities</t>
  </si>
  <si>
    <t>Działalność związana z kulturą, rozrywką i rekreacją</t>
  </si>
  <si>
    <t>Arts, entertainment and recreation</t>
  </si>
  <si>
    <t>water supply; sewerage, waste management and remediation activities</t>
  </si>
  <si>
    <r>
      <t xml:space="preserve">w tym    </t>
    </r>
    <r>
      <rPr>
        <sz val="9"/>
        <color indexed="23"/>
        <rFont val="Arial"/>
        <family val="2"/>
      </rPr>
      <t>of which</t>
    </r>
  </si>
  <si>
    <t>water supply; sewerage, waste management and
   remediation activities</t>
  </si>
  <si>
    <t>WYSZCZEGÓLNIENIE</t>
  </si>
  <si>
    <t>SPECIFICATION</t>
  </si>
  <si>
    <t>w tym:</t>
  </si>
  <si>
    <t>of which:</t>
  </si>
  <si>
    <t xml:space="preserve">Przychody netto ze sprzedaży produktów (wyrobów i usług) </t>
  </si>
  <si>
    <t>Net revenues from sale of products (goods and services)</t>
  </si>
  <si>
    <t>Net revenues from sale of goods and materials</t>
  </si>
  <si>
    <t xml:space="preserve">Przychody finansowe </t>
  </si>
  <si>
    <t>Financial revenues</t>
  </si>
  <si>
    <t xml:space="preserve">Koszt własny sprzedanych produktów (wyrobów i usług) </t>
  </si>
  <si>
    <t>Cost of products sold (goods and services)</t>
  </si>
  <si>
    <t xml:space="preserve">Wartość sprzedanych towarów i materiałów </t>
  </si>
  <si>
    <t>Value of goods and materials sold</t>
  </si>
  <si>
    <t xml:space="preserve">Koszty finansowe </t>
  </si>
  <si>
    <t xml:space="preserve">Financial costs </t>
  </si>
  <si>
    <t xml:space="preserve">Zysk brutto </t>
  </si>
  <si>
    <t>Gross profit</t>
  </si>
  <si>
    <t xml:space="preserve">Strata brutto </t>
  </si>
  <si>
    <t>Gross loss</t>
  </si>
  <si>
    <t xml:space="preserve">Obligatory encumbrances on gross financial result </t>
  </si>
  <si>
    <t>Net financial result</t>
  </si>
  <si>
    <t xml:space="preserve">Zysk netto </t>
  </si>
  <si>
    <t xml:space="preserve">Net profit </t>
  </si>
  <si>
    <t xml:space="preserve">Strata netto </t>
  </si>
  <si>
    <t>Net loss</t>
  </si>
  <si>
    <t>W tym podatek dochodowy</t>
  </si>
  <si>
    <t>Of which income tax</t>
  </si>
  <si>
    <t>Przychody ogółem</t>
  </si>
  <si>
    <t xml:space="preserve">Total revenues </t>
  </si>
  <si>
    <r>
      <t xml:space="preserve">Koszty ogółem </t>
    </r>
  </si>
  <si>
    <t xml:space="preserve">Total costs </t>
  </si>
  <si>
    <t>Stan w dniu 31 grudnia</t>
  </si>
  <si>
    <t>As of 31 December</t>
  </si>
  <si>
    <t>CURRENT ASSETS OF ENTERPRISES</t>
  </si>
  <si>
    <t>REVENUES, COSTS AND FINANCIAL RESULTS OF ENTERPRISES BY SECTIONS</t>
  </si>
  <si>
    <t>ECONOMIC RELATIONS IN ENTERPRISES</t>
  </si>
  <si>
    <t>LIABILITIES OF ENTERPRISES</t>
  </si>
  <si>
    <t>OGÓŁEM</t>
  </si>
  <si>
    <t>TOTAL</t>
  </si>
  <si>
    <r>
      <t>Obowiązkowe obciążenia wyniku finansowego brutto</t>
    </r>
    <r>
      <rPr>
        <sz val="9"/>
        <color indexed="8"/>
        <rFont val="Arial"/>
        <family val="2"/>
      </rPr>
      <t xml:space="preserve"> </t>
    </r>
  </si>
  <si>
    <r>
      <t>Wynik finansowy netto</t>
    </r>
    <r>
      <rPr>
        <sz val="9"/>
        <color indexed="8"/>
        <rFont val="Arial"/>
        <family val="2"/>
      </rPr>
      <t xml:space="preserve"> </t>
    </r>
  </si>
  <si>
    <t xml:space="preserve">REVENUES, COSTS AND FINANCIAL RESULTS OF ENTERPRISES </t>
  </si>
  <si>
    <t>a W latach 2010 i 2015 skorygowany o wynik zdarzeń nadzwyczajnych (odpowiednio: +2,3 mln zł i -1,2 mln zł); od 2016 r. zdarzenia nadzwyczajne zaliczane są do pozostałych przychodów / kosztów operacyjnych. b Obejmują tylko podatek dochodowy.</t>
  </si>
  <si>
    <t>Rolnictwo, leśnictwo, łowiectwo i rybactwo</t>
  </si>
  <si>
    <t>Agriculture, forestry and fishing</t>
  </si>
  <si>
    <t>Finanse przedsiębiorstw</t>
  </si>
  <si>
    <t>Spis Treści</t>
  </si>
  <si>
    <t>Finances of enterprises</t>
  </si>
  <si>
    <t>Contents</t>
  </si>
  <si>
    <t>Spis tablic</t>
  </si>
  <si>
    <t>List of tables</t>
  </si>
  <si>
    <t>Powrót do spisu tablic</t>
  </si>
  <si>
    <t>Return to list of tables</t>
  </si>
  <si>
    <t>a In 2010 and 2015 corrected by result on extraordinary events (respectively: plus PLN 2,3 millions and minus PLN 1,2 millions); since 2016 extraordinary events are classified as other operating revenues / costs. b Include only income tax.</t>
  </si>
  <si>
    <r>
      <t xml:space="preserve">w mln zł       </t>
    </r>
    <r>
      <rPr>
        <sz val="9"/>
        <color rgb="FF4D4D4D"/>
        <rFont val="Arial"/>
        <family val="2"/>
      </rPr>
      <t xml:space="preserve"> in million PLN</t>
    </r>
  </si>
  <si>
    <r>
      <t xml:space="preserve">WYSZCZEGÓLNIENIE
</t>
    </r>
    <r>
      <rPr>
        <sz val="9"/>
        <color rgb="FF4D4D4D"/>
        <rFont val="Arial"/>
        <family val="2"/>
      </rPr>
      <t>SPECIFICATION</t>
    </r>
  </si>
  <si>
    <r>
      <t xml:space="preserve">Przychody ogółem
</t>
    </r>
    <r>
      <rPr>
        <sz val="9"/>
        <color rgb="FF4D4D4D"/>
        <rFont val="Arial"/>
        <family val="2"/>
      </rPr>
      <t>Total revenues</t>
    </r>
  </si>
  <si>
    <r>
      <t xml:space="preserve">Koszty ogółem
</t>
    </r>
    <r>
      <rPr>
        <sz val="9"/>
        <color rgb="FF4D4D4D"/>
        <rFont val="Arial"/>
        <family val="2"/>
      </rPr>
      <t>Total costs</t>
    </r>
  </si>
  <si>
    <r>
      <t xml:space="preserve">Obowiązkowe obciążenia wyniku finansowego brutto
</t>
    </r>
    <r>
      <rPr>
        <sz val="9"/>
        <color rgb="FF4D4D4D"/>
        <rFont val="Arial"/>
        <family val="2"/>
      </rPr>
      <t>Obligatory encumbrances on gross financial result</t>
    </r>
  </si>
  <si>
    <r>
      <t xml:space="preserve">Wynik finansowy netto
</t>
    </r>
    <r>
      <rPr>
        <sz val="9"/>
        <color rgb="FF4D4D4D"/>
        <rFont val="Arial"/>
        <family val="2"/>
      </rPr>
      <t>Net financial result</t>
    </r>
  </si>
  <si>
    <r>
      <t xml:space="preserve">w mln zł  </t>
    </r>
    <r>
      <rPr>
        <sz val="9"/>
        <color indexed="23"/>
        <rFont val="Arial"/>
        <family val="2"/>
      </rPr>
      <t xml:space="preserve"> </t>
    </r>
    <r>
      <rPr>
        <sz val="9"/>
        <color rgb="FF4D4D4D"/>
        <rFont val="Arial"/>
        <family val="2"/>
      </rPr>
      <t xml:space="preserve"> in million PLN</t>
    </r>
  </si>
  <si>
    <r>
      <rPr>
        <sz val="9"/>
        <rFont val="Arial"/>
        <family val="2"/>
      </rPr>
      <t xml:space="preserve">Wskaźnik  </t>
    </r>
    <r>
      <rPr>
        <sz val="9"/>
        <rFont val="Calibri"/>
        <family val="2"/>
      </rPr>
      <t>̶</t>
    </r>
    <r>
      <rPr>
        <sz val="9"/>
        <rFont val="Arial"/>
        <family val="2"/>
      </rPr>
      <t xml:space="preserve">  w %  </t>
    </r>
    <r>
      <rPr>
        <sz val="9"/>
        <rFont val="Calibri"/>
        <family val="2"/>
      </rPr>
      <t>̶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rentowności obrotu</t>
    </r>
    <r>
      <rPr>
        <sz val="9"/>
        <color indexed="8"/>
        <rFont val="Arial"/>
        <family val="2"/>
      </rPr>
      <t xml:space="preserve">
</t>
    </r>
    <r>
      <rPr>
        <sz val="9"/>
        <color rgb="FF4D4D4D"/>
        <rFont val="Arial"/>
        <family val="2"/>
      </rPr>
      <t xml:space="preserve">Turnover  </t>
    </r>
    <r>
      <rPr>
        <sz val="9"/>
        <color rgb="FF4D4D4D"/>
        <rFont val="Calibri"/>
        <family val="2"/>
      </rPr>
      <t>̶</t>
    </r>
    <r>
      <rPr>
        <sz val="9"/>
        <color rgb="FF4D4D4D"/>
        <rFont val="Arial"/>
        <family val="2"/>
      </rPr>
      <t xml:space="preserve">  in %  </t>
    </r>
    <r>
      <rPr>
        <sz val="9"/>
        <color rgb="FF4D4D4D"/>
        <rFont val="Calibri"/>
        <family val="2"/>
      </rPr>
      <t>̶</t>
    </r>
    <r>
      <rPr>
        <sz val="9"/>
        <color rgb="FF4D4D4D"/>
        <rFont val="Arial"/>
        <family val="2"/>
      </rPr>
      <t xml:space="preserve">  profitability rate</t>
    </r>
  </si>
  <si>
    <r>
      <t xml:space="preserve">brutto
</t>
    </r>
    <r>
      <rPr>
        <sz val="9"/>
        <color rgb="FF4D4D4D"/>
        <rFont val="Arial"/>
        <family val="2"/>
      </rPr>
      <t>gross</t>
    </r>
  </si>
  <si>
    <r>
      <t xml:space="preserve">netto
</t>
    </r>
    <r>
      <rPr>
        <sz val="9"/>
        <color rgb="FF4D4D4D"/>
        <rFont val="Arial"/>
        <family val="2"/>
      </rPr>
      <t>net</t>
    </r>
  </si>
  <si>
    <r>
      <rPr>
        <sz val="9"/>
        <rFont val="Arial"/>
        <family val="2"/>
      </rPr>
      <t>Ogółem</t>
    </r>
    <r>
      <rPr>
        <sz val="9"/>
        <color indexed="23"/>
        <rFont val="Arial"/>
        <family val="2"/>
      </rPr>
      <t xml:space="preserve">
</t>
    </r>
    <r>
      <rPr>
        <sz val="9"/>
        <color rgb="FF4D4D4D"/>
        <rFont val="Arial"/>
        <family val="2"/>
      </rPr>
      <t>Grand total</t>
    </r>
  </si>
  <si>
    <r>
      <t xml:space="preserve">Zapasy
</t>
    </r>
    <r>
      <rPr>
        <sz val="9"/>
        <color rgb="FF4D4D4D"/>
        <rFont val="Arial"/>
        <family val="2"/>
      </rPr>
      <t>Stocks</t>
    </r>
  </si>
  <si>
    <r>
      <t xml:space="preserve">Należności krótkoterminowe
</t>
    </r>
    <r>
      <rPr>
        <sz val="9"/>
        <color rgb="FF4D4D4D"/>
        <rFont val="Arial"/>
        <family val="2"/>
      </rPr>
      <t>Short-term receivables</t>
    </r>
  </si>
  <si>
    <r>
      <t xml:space="preserve">razem
</t>
    </r>
    <r>
      <rPr>
        <sz val="9"/>
        <color rgb="FF4D4D4D"/>
        <rFont val="Arial"/>
        <family val="2"/>
      </rPr>
      <t>total</t>
    </r>
  </si>
  <si>
    <r>
      <t xml:space="preserve">w tym z tytułu dostaw i usług </t>
    </r>
    <r>
      <rPr>
        <sz val="9"/>
        <color indexed="8"/>
        <rFont val="Arial"/>
        <family val="2"/>
      </rPr>
      <t xml:space="preserve">
</t>
    </r>
    <r>
      <rPr>
        <sz val="9"/>
        <color rgb="FF4D4D4D"/>
        <rFont val="Arial"/>
        <family val="2"/>
      </rPr>
      <t>of which from deliveries and services</t>
    </r>
  </si>
  <si>
    <r>
      <t xml:space="preserve">Inwestycje krótkoterminowe
</t>
    </r>
    <r>
      <rPr>
        <sz val="9"/>
        <color rgb="FF4D4D4D"/>
        <rFont val="Arial"/>
        <family val="2"/>
      </rPr>
      <t>Short-term investments</t>
    </r>
  </si>
  <si>
    <r>
      <t xml:space="preserve">Krótkoterminowe rozliczenia międzyokresowe
</t>
    </r>
    <r>
      <rPr>
        <sz val="9"/>
        <color rgb="FF4D4D4D"/>
        <rFont val="Arial"/>
        <family val="2"/>
      </rPr>
      <t>Short-term prepayments and accruals</t>
    </r>
    <r>
      <rPr>
        <sz val="9"/>
        <color indexed="23"/>
        <rFont val="Arial"/>
        <family val="2"/>
      </rPr>
      <t xml:space="preserve">
</t>
    </r>
  </si>
  <si>
    <r>
      <t xml:space="preserve">w mln zł  </t>
    </r>
    <r>
      <rPr>
        <sz val="9"/>
        <color indexed="10"/>
        <rFont val="Arial"/>
        <family val="2"/>
      </rPr>
      <t xml:space="preserve"> </t>
    </r>
    <r>
      <rPr>
        <sz val="9"/>
        <color rgb="FF4D4D4D"/>
        <rFont val="Arial"/>
        <family val="2"/>
      </rPr>
      <t xml:space="preserve"> in million PLN</t>
    </r>
  </si>
  <si>
    <r>
      <t xml:space="preserve">W tym    </t>
    </r>
    <r>
      <rPr>
        <sz val="9"/>
        <color rgb="FF4D4D4D"/>
        <rFont val="Arial"/>
        <family val="2"/>
      </rPr>
      <t>Of which</t>
    </r>
  </si>
  <si>
    <r>
      <t xml:space="preserve">Ogółem
</t>
    </r>
    <r>
      <rPr>
        <sz val="9"/>
        <color rgb="FF4D4D4D"/>
        <rFont val="Arial"/>
        <family val="2"/>
      </rPr>
      <t>Total</t>
    </r>
  </si>
  <si>
    <r>
      <t xml:space="preserve">kapitał (fundusz) podstawowy
</t>
    </r>
    <r>
      <rPr>
        <sz val="9"/>
        <color rgb="FF4D4D4D"/>
        <rFont val="Arial"/>
        <family val="2"/>
      </rPr>
      <t>share capital (fund)</t>
    </r>
  </si>
  <si>
    <r>
      <t xml:space="preserve">kapitał (fundusz) zapasowy
</t>
    </r>
    <r>
      <rPr>
        <sz val="9"/>
        <color rgb="FF4D4D4D"/>
        <rFont val="Arial"/>
        <family val="2"/>
      </rPr>
      <t>supplementary capital (fund)</t>
    </r>
  </si>
  <si>
    <r>
      <t xml:space="preserve">niepodzielony (nierozliczony) wynik finansowy z lat ubiegłych
</t>
    </r>
    <r>
      <rPr>
        <sz val="9"/>
        <color rgb="FF4D4D4D"/>
        <rFont val="Arial"/>
        <family val="2"/>
      </rPr>
      <t>undistributed (unsettled) financial result from previous years</t>
    </r>
  </si>
  <si>
    <r>
      <t xml:space="preserve">wynik finansowy netto roku obrotowego
</t>
    </r>
    <r>
      <rPr>
        <sz val="9"/>
        <color rgb="FF4D4D4D"/>
        <rFont val="Arial"/>
        <family val="2"/>
      </rPr>
      <t>net financial result of the turnover year</t>
    </r>
  </si>
  <si>
    <r>
      <t xml:space="preserve">w mln zł   </t>
    </r>
    <r>
      <rPr>
        <sz val="9"/>
        <color rgb="FF4D4D4D"/>
        <rFont val="Arial"/>
        <family val="2"/>
      </rPr>
      <t xml:space="preserve"> in million PLN</t>
    </r>
  </si>
  <si>
    <r>
      <t xml:space="preserve">Długoterminowe
</t>
    </r>
    <r>
      <rPr>
        <sz val="9"/>
        <color rgb="FF4D4D4D"/>
        <rFont val="Arial"/>
        <family val="2"/>
      </rPr>
      <t>Long-term</t>
    </r>
  </si>
  <si>
    <r>
      <t xml:space="preserve">Krótkoterminowe
</t>
    </r>
    <r>
      <rPr>
        <sz val="9"/>
        <color rgb="FF4D4D4D"/>
        <rFont val="Arial"/>
        <family val="2"/>
      </rPr>
      <t>Short-term</t>
    </r>
  </si>
  <si>
    <r>
      <t xml:space="preserve">Ogółem
</t>
    </r>
    <r>
      <rPr>
        <sz val="9"/>
        <color rgb="FF4D4D4D"/>
        <rFont val="Arial"/>
        <family val="2"/>
      </rPr>
      <t>Grand total</t>
    </r>
  </si>
  <si>
    <r>
      <t xml:space="preserve">w tym kredyty i pożyczki
</t>
    </r>
    <r>
      <rPr>
        <sz val="9"/>
        <color rgb="FF4D4D4D"/>
        <rFont val="Arial"/>
        <family val="2"/>
      </rPr>
      <t>of which credits and loans</t>
    </r>
  </si>
  <si>
    <r>
      <t xml:space="preserve">kredyty i pożyczki
</t>
    </r>
    <r>
      <rPr>
        <sz val="9"/>
        <color rgb="FF4D4D4D"/>
        <rFont val="Arial"/>
        <family val="2"/>
      </rPr>
      <t>credits and loans</t>
    </r>
  </si>
  <si>
    <r>
      <t xml:space="preserve">z tytułu dostaw i usług
</t>
    </r>
    <r>
      <rPr>
        <sz val="9"/>
        <color rgb="FF4D4D4D"/>
        <rFont val="Arial"/>
        <family val="2"/>
      </rPr>
      <t>from deliveries and services</t>
    </r>
  </si>
  <si>
    <r>
      <t xml:space="preserve">w mln zł   </t>
    </r>
    <r>
      <rPr>
        <sz val="9"/>
        <color indexed="23"/>
        <rFont val="Arial"/>
        <family val="2"/>
      </rPr>
      <t xml:space="preserve"> </t>
    </r>
    <r>
      <rPr>
        <sz val="9"/>
        <color rgb="FF4D4D4D"/>
        <rFont val="Arial"/>
        <family val="2"/>
      </rPr>
      <t>in million PLN</t>
    </r>
  </si>
  <si>
    <t xml:space="preserve">Dział XVII. </t>
  </si>
  <si>
    <t xml:space="preserve">Chapter XVII. </t>
  </si>
  <si>
    <t>PRZYCHODY, KOSZTY I WYNIK FINANSOWY PRZEDSIĘBIORSTW</t>
  </si>
  <si>
    <t>REVENUES, COSTS AND FINANCIAL RESULTS OF ENTERPRISES</t>
  </si>
  <si>
    <t>PRZYCHODY, KOSZTY I WYNIK FINANSOWY PRZEDSIĘBIORSTW WEDŁUG SEKCJI</t>
  </si>
  <si>
    <t xml:space="preserve">RELACJE EKONOMICZNE W PRZEDSIĘBIORSTWACH  </t>
  </si>
  <si>
    <t xml:space="preserve">ECONOMIC RELATIONS IN ENTERPRISES  </t>
  </si>
  <si>
    <t xml:space="preserve">AKTYWA OBROTOWE PRZEDSIĘBIORSTW  </t>
  </si>
  <si>
    <t>KAPITAŁY (fundusze) WŁASNE PRZEDSIĘBIORSTW</t>
  </si>
  <si>
    <t xml:space="preserve">SHARE EQUITY (funds) OF ENTERPRISES  </t>
  </si>
  <si>
    <t xml:space="preserve">ZOBOWIĄZANIA PRZEDSIĘBIORSTW  </t>
  </si>
  <si>
    <t xml:space="preserve">LIABILITIES OF ENTERPRISES  </t>
  </si>
  <si>
    <r>
      <t>Wynik finansowy brutto</t>
    </r>
    <r>
      <rPr>
        <vertAlign val="superscript"/>
        <sz val="9"/>
        <color indexed="8"/>
        <rFont val="Arial"/>
        <family val="2"/>
      </rPr>
      <t>a</t>
    </r>
  </si>
  <si>
    <r>
      <t>Gross financial result</t>
    </r>
    <r>
      <rPr>
        <b/>
        <vertAlign val="superscript"/>
        <sz val="9"/>
        <color rgb="FF4D4D4D"/>
        <rFont val="Arial"/>
        <family val="2"/>
      </rPr>
      <t>a</t>
    </r>
  </si>
  <si>
    <r>
      <rPr>
        <b/>
        <sz val="9"/>
        <rFont val="Arial"/>
        <family val="2"/>
      </rPr>
      <t>239,9</t>
    </r>
    <r>
      <rPr>
        <b/>
        <vertAlign val="superscript"/>
        <sz val="9"/>
        <rFont val="Arial"/>
        <family val="2"/>
      </rPr>
      <t>b</t>
    </r>
  </si>
  <si>
    <r>
      <t>Wynik finansowy brutto</t>
    </r>
    <r>
      <rPr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
</t>
    </r>
    <r>
      <rPr>
        <sz val="9"/>
        <color rgb="FF4D4D4D"/>
        <rFont val="Arial"/>
        <family val="2"/>
      </rPr>
      <t>Gross financial result</t>
    </r>
    <r>
      <rPr>
        <vertAlign val="superscript"/>
        <sz val="9"/>
        <color rgb="FF4D4D4D"/>
        <rFont val="Arial"/>
        <family val="2"/>
      </rPr>
      <t>a</t>
    </r>
  </si>
  <si>
    <r>
      <t>239,9</t>
    </r>
    <r>
      <rPr>
        <vertAlign val="superscript"/>
        <sz val="9"/>
        <color indexed="8"/>
        <rFont val="Arial"/>
        <family val="2"/>
      </rPr>
      <t>b</t>
    </r>
  </si>
  <si>
    <r>
      <t>dostawa wody; gospodarowanie ściekami i odpadami; rekultywacja</t>
    </r>
    <r>
      <rPr>
        <vertAlign val="superscript"/>
        <sz val="9"/>
        <color indexed="8"/>
        <rFont val="Arial"/>
        <family val="2"/>
      </rPr>
      <t>Δ</t>
    </r>
  </si>
  <si>
    <r>
      <t>Handel; naprawa pojazdów samochodowych</t>
    </r>
    <r>
      <rPr>
        <vertAlign val="superscript"/>
        <sz val="9"/>
        <color indexed="8"/>
        <rFont val="Arial"/>
        <family val="2"/>
      </rPr>
      <t>Δ</t>
    </r>
  </si>
  <si>
    <r>
      <t>Trade; repair of motor vehicles</t>
    </r>
    <r>
      <rPr>
        <vertAlign val="superscript"/>
        <sz val="9"/>
        <color rgb="FF4D4D4D"/>
        <rFont val="Arial"/>
        <family val="2"/>
      </rPr>
      <t>Δ</t>
    </r>
  </si>
  <si>
    <r>
      <t>Zakwaterowanie i gastronomia</t>
    </r>
    <r>
      <rPr>
        <vertAlign val="superscript"/>
        <sz val="9"/>
        <color indexed="8"/>
        <rFont val="Arial"/>
        <family val="2"/>
      </rPr>
      <t>Δ</t>
    </r>
  </si>
  <si>
    <r>
      <t>Accommodation and catering</t>
    </r>
    <r>
      <rPr>
        <vertAlign val="superscript"/>
        <sz val="9"/>
        <color rgb="FF4D4D4D"/>
        <rFont val="Arial"/>
        <family val="2"/>
      </rPr>
      <t>Δ</t>
    </r>
  </si>
  <si>
    <r>
      <t>Obsługa rynku nieruchomości</t>
    </r>
    <r>
      <rPr>
        <vertAlign val="superscript"/>
        <sz val="9"/>
        <color indexed="8"/>
        <rFont val="Arial"/>
        <family val="2"/>
      </rPr>
      <t>Δ</t>
    </r>
  </si>
  <si>
    <r>
      <t>Administrowanie i działalność wspierająca</t>
    </r>
    <r>
      <rPr>
        <vertAlign val="superscript"/>
        <sz val="9"/>
        <color indexed="8"/>
        <rFont val="Arial"/>
        <family val="2"/>
      </rPr>
      <t>Δ</t>
    </r>
  </si>
  <si>
    <r>
      <t>SHARE EQUITY (funds) OF ENTERPRISES</t>
    </r>
    <r>
      <rPr>
        <vertAlign val="superscript"/>
        <sz val="9"/>
        <color rgb="FF4D4D4D"/>
        <rFont val="Arial"/>
        <family val="2"/>
      </rPr>
      <t>a</t>
    </r>
  </si>
  <si>
    <t>-</t>
  </si>
  <si>
    <t xml:space="preserve">Przychody netto ze sprzedaży towarów
i materiałów </t>
  </si>
  <si>
    <t xml:space="preserve">TABL. 1 (126). </t>
  </si>
  <si>
    <t xml:space="preserve">TABL. 2 (127). </t>
  </si>
  <si>
    <t xml:space="preserve">TABL. 3 (128). </t>
  </si>
  <si>
    <t xml:space="preserve">TABL. 4 (129). </t>
  </si>
  <si>
    <t xml:space="preserve">TABL. 5 (130). </t>
  </si>
  <si>
    <t xml:space="preserve">TABL. 6 (131). </t>
  </si>
  <si>
    <r>
      <t xml:space="preserve">TABL. 1 (126). </t>
    </r>
    <r>
      <rPr>
        <b/>
        <sz val="9"/>
        <rFont val="Arial"/>
        <family val="2"/>
      </rPr>
      <t xml:space="preserve">PRZYCHODY, KOSZTY I WYNIK FINANSOWY PRZEDSIĘBIORSTW  </t>
    </r>
  </si>
  <si>
    <r>
      <t xml:space="preserve">TABL. 2 (127). </t>
    </r>
    <r>
      <rPr>
        <b/>
        <sz val="9"/>
        <color indexed="8"/>
        <rFont val="Arial"/>
        <family val="2"/>
      </rPr>
      <t>PRZYCHODY, KOSZTY I WYNIK FINANSOWY PRZEDSIĘBIORSTW WEDŁUG SEKCJI</t>
    </r>
  </si>
  <si>
    <r>
      <t xml:space="preserve">TABL. 3 (128). </t>
    </r>
    <r>
      <rPr>
        <b/>
        <sz val="9"/>
        <color indexed="8"/>
        <rFont val="Arial"/>
        <family val="2"/>
      </rPr>
      <t>RELACJE EKONOMICZNE W PRZEDSIĘBIORSTWACH</t>
    </r>
  </si>
  <si>
    <r>
      <t xml:space="preserve">TABL. 4 (129). </t>
    </r>
    <r>
      <rPr>
        <b/>
        <sz val="9"/>
        <color indexed="8"/>
        <rFont val="Arial"/>
        <family val="2"/>
      </rPr>
      <t>AKTYWA OBROTOWE PRZEDSIĘBIORSTW</t>
    </r>
  </si>
  <si>
    <r>
      <t xml:space="preserve">TABL. 5 (130). </t>
    </r>
    <r>
      <rPr>
        <b/>
        <sz val="9"/>
        <color indexed="8"/>
        <rFont val="Arial"/>
        <family val="2"/>
      </rPr>
      <t>KAPITAŁY (fundusze) WŁASNE PRZEDSIĘBIORSTW</t>
    </r>
    <r>
      <rPr>
        <b/>
        <vertAlign val="superscript"/>
        <sz val="9"/>
        <color indexed="8"/>
        <rFont val="Arial"/>
        <family val="2"/>
      </rPr>
      <t>a</t>
    </r>
  </si>
  <si>
    <r>
      <t xml:space="preserve">TABL. 6 (131). </t>
    </r>
    <r>
      <rPr>
        <b/>
        <sz val="9"/>
        <color indexed="8"/>
        <rFont val="Arial"/>
        <family val="2"/>
      </rPr>
      <t>ZOBOWIĄZANIA PRZEDSIĘBIORSTW</t>
    </r>
  </si>
  <si>
    <r>
      <t xml:space="preserve">a Patrz uwagi ogólne działu </t>
    </r>
    <r>
      <rPr>
        <sz val="8"/>
        <rFont val="Calibri"/>
        <family val="2"/>
      </rPr>
      <t>„</t>
    </r>
    <r>
      <rPr>
        <sz val="8"/>
        <rFont val="Arial"/>
        <family val="2"/>
      </rPr>
      <t>Finanse przedsiębiorstw", ust. 10 na str. 193.</t>
    </r>
  </si>
  <si>
    <t>a See general notes to the chapter "Finances of enterprises", item 10 on page 193.</t>
  </si>
  <si>
    <t>a, b Notki patrz na str. 137.</t>
  </si>
  <si>
    <t>a, b See footnotes on page 137.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</si>
</sst>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strike/>
      <sz val="10"/>
      <color indexed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vertAlign val="superscript"/>
      <sz val="9"/>
      <name val="Arial"/>
      <family val="2"/>
    </font>
    <font>
      <sz val="9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sz val="11"/>
      <color theme="0" tint="-0.4999699890613556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4"/>
      <color rgb="FF4D4D4D"/>
      <name val="Arial"/>
      <family val="2"/>
    </font>
    <font>
      <sz val="12"/>
      <color rgb="FF4D4D4D"/>
      <name val="Arial"/>
      <family val="2"/>
    </font>
    <font>
      <sz val="11"/>
      <color rgb="FF4D4D4D"/>
      <name val="Arial"/>
      <family val="2"/>
    </font>
    <font>
      <sz val="10"/>
      <color rgb="FF4D4D4D"/>
      <name val="Arial"/>
      <family val="2"/>
    </font>
    <font>
      <sz val="9"/>
      <color rgb="FF4D4D4D"/>
      <name val="Arial"/>
      <family val="2"/>
    </font>
    <font>
      <sz val="8"/>
      <color rgb="FF4D4D4D"/>
      <name val="Arial"/>
      <family val="2"/>
    </font>
    <font>
      <b/>
      <sz val="9"/>
      <color rgb="FF4D4D4D"/>
      <name val="Arial"/>
      <family val="2"/>
    </font>
    <font>
      <b/>
      <vertAlign val="superscript"/>
      <sz val="9"/>
      <color rgb="FF4D4D4D"/>
      <name val="Arial"/>
      <family val="2"/>
    </font>
    <font>
      <vertAlign val="superscript"/>
      <sz val="9"/>
      <color rgb="FF4D4D4D"/>
      <name val="Arial"/>
      <family val="2"/>
    </font>
    <font>
      <sz val="11"/>
      <color rgb="FF4D4D4D"/>
      <name val="Calibri"/>
      <family val="2"/>
      <scheme val="minor"/>
    </font>
    <font>
      <sz val="9"/>
      <color rgb="FF4D4D4D"/>
      <name val="Calibri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Fill="0" applyBorder="0" applyProtection="0">
      <alignment/>
    </xf>
    <xf numFmtId="0" fontId="7" fillId="0" borderId="0">
      <alignment horizontal="left" indent="8"/>
      <protection/>
    </xf>
  </cellStyleXfs>
  <cellXfs count="149">
    <xf numFmtId="0" fontId="0" fillId="0" borderId="0" xfId="0"/>
    <xf numFmtId="0" fontId="20" fillId="0" borderId="0" xfId="0" applyFont="1" applyAlignment="1">
      <alignment wrapText="1"/>
    </xf>
    <xf numFmtId="0" fontId="20" fillId="0" borderId="0" xfId="0" applyFont="1"/>
    <xf numFmtId="0" fontId="20" fillId="0" borderId="0" xfId="0" applyFont="1" applyAlignment="1">
      <alignment horizontal="center" wrapText="1"/>
    </xf>
    <xf numFmtId="164" fontId="20" fillId="0" borderId="1" xfId="0" applyNumberFormat="1" applyFont="1" applyBorder="1" applyAlignment="1">
      <alignment horizontal="right" wrapText="1" indent="1"/>
    </xf>
    <xf numFmtId="164" fontId="21" fillId="0" borderId="2" xfId="0" applyNumberFormat="1" applyFont="1" applyBorder="1" applyAlignment="1">
      <alignment horizontal="right" wrapText="1" indent="1"/>
    </xf>
    <xf numFmtId="164" fontId="20" fillId="0" borderId="3" xfId="0" applyNumberFormat="1" applyFont="1" applyBorder="1" applyAlignment="1">
      <alignment horizontal="right" wrapText="1" indent="1"/>
    </xf>
    <xf numFmtId="0" fontId="21" fillId="0" borderId="0" xfId="0" applyFont="1" applyAlignment="1">
      <alignment horizontal="center" wrapText="1"/>
    </xf>
    <xf numFmtId="164" fontId="21" fillId="0" borderId="4" xfId="0" applyNumberFormat="1" applyFont="1" applyBorder="1" applyAlignment="1">
      <alignment horizontal="right" wrapText="1" indent="1"/>
    </xf>
    <xf numFmtId="0" fontId="20" fillId="0" borderId="5" xfId="0" applyFont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right" wrapText="1" indent="1"/>
    </xf>
    <xf numFmtId="164" fontId="20" fillId="0" borderId="4" xfId="0" applyNumberFormat="1" applyFont="1" applyBorder="1" applyAlignment="1">
      <alignment horizontal="right" wrapText="1" indent="1"/>
    </xf>
    <xf numFmtId="0" fontId="20" fillId="0" borderId="6" xfId="0" applyFont="1" applyBorder="1" applyAlignment="1">
      <alignment horizontal="center" vertical="center" wrapText="1"/>
    </xf>
    <xf numFmtId="164" fontId="1" fillId="0" borderId="0" xfId="0" applyNumberFormat="1" applyFont="1" applyFill="1"/>
    <xf numFmtId="0" fontId="1" fillId="0" borderId="0" xfId="0" applyFont="1" applyFill="1"/>
    <xf numFmtId="164" fontId="20" fillId="0" borderId="2" xfId="0" applyNumberFormat="1" applyFont="1" applyBorder="1" applyAlignment="1">
      <alignment horizontal="right" wrapText="1" indent="1"/>
    </xf>
    <xf numFmtId="164" fontId="20" fillId="0" borderId="4" xfId="0" applyNumberFormat="1" applyFont="1" applyBorder="1" applyAlignment="1">
      <alignment horizontal="right" wrapText="1" indent="1"/>
    </xf>
    <xf numFmtId="0" fontId="20" fillId="0" borderId="5" xfId="0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right" wrapText="1" indent="1"/>
    </xf>
    <xf numFmtId="49" fontId="6" fillId="0" borderId="0" xfId="21" applyNumberFormat="1" applyFont="1" applyFill="1" applyAlignment="1">
      <alignment horizontal="left"/>
    </xf>
    <xf numFmtId="164" fontId="6" fillId="0" borderId="0" xfId="0" applyNumberFormat="1" applyFont="1" applyFill="1"/>
    <xf numFmtId="0" fontId="6" fillId="0" borderId="0" xfId="0" applyFont="1" applyFill="1"/>
    <xf numFmtId="0" fontId="22" fillId="0" borderId="7" xfId="22" applyFont="1" applyFill="1" applyBorder="1" applyAlignment="1">
      <alignment horizontal="left" indent="8"/>
      <protection/>
    </xf>
    <xf numFmtId="164" fontId="23" fillId="0" borderId="7" xfId="0" applyNumberFormat="1" applyFont="1" applyFill="1" applyBorder="1"/>
    <xf numFmtId="0" fontId="23" fillId="0" borderId="0" xfId="0" applyFont="1" applyFill="1"/>
    <xf numFmtId="0" fontId="0" fillId="0" borderId="0" xfId="0" applyFill="1"/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24" fillId="0" borderId="0" xfId="0" applyFont="1" applyFill="1"/>
    <xf numFmtId="0" fontId="20" fillId="0" borderId="0" xfId="0" applyFont="1" applyFill="1" applyAlignment="1">
      <alignment horizontal="center" wrapText="1"/>
    </xf>
    <xf numFmtId="164" fontId="20" fillId="0" borderId="3" xfId="0" applyNumberFormat="1" applyFont="1" applyFill="1" applyBorder="1" applyAlignment="1">
      <alignment horizontal="right" wrapText="1" indent="1"/>
    </xf>
    <xf numFmtId="164" fontId="20" fillId="0" borderId="2" xfId="0" applyNumberFormat="1" applyFont="1" applyFill="1" applyBorder="1" applyAlignment="1">
      <alignment horizontal="right" wrapText="1" indent="1"/>
    </xf>
    <xf numFmtId="164" fontId="20" fillId="0" borderId="4" xfId="0" applyNumberFormat="1" applyFont="1" applyFill="1" applyBorder="1" applyAlignment="1">
      <alignment horizontal="right" wrapText="1" indent="1"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horizontal="center" wrapText="1"/>
    </xf>
    <xf numFmtId="164" fontId="21" fillId="0" borderId="2" xfId="0" applyNumberFormat="1" applyFont="1" applyFill="1" applyBorder="1" applyAlignment="1">
      <alignment horizontal="right" wrapText="1" indent="1"/>
    </xf>
    <xf numFmtId="164" fontId="21" fillId="0" borderId="4" xfId="0" applyNumberFormat="1" applyFont="1" applyFill="1" applyBorder="1" applyAlignment="1">
      <alignment horizontal="right" wrapText="1" indent="1"/>
    </xf>
    <xf numFmtId="0" fontId="25" fillId="0" borderId="0" xfId="0" applyFont="1" applyFill="1"/>
    <xf numFmtId="164" fontId="20" fillId="0" borderId="0" xfId="0" applyNumberFormat="1" applyFont="1" applyFill="1"/>
    <xf numFmtId="164" fontId="20" fillId="0" borderId="2" xfId="0" applyNumberFormat="1" applyFont="1" applyFill="1" applyBorder="1" applyAlignment="1">
      <alignment horizontal="right" indent="1"/>
    </xf>
    <xf numFmtId="164" fontId="20" fillId="0" borderId="4" xfId="0" applyNumberFormat="1" applyFont="1" applyFill="1" applyBorder="1" applyAlignment="1">
      <alignment horizontal="right" indent="1"/>
    </xf>
    <xf numFmtId="164" fontId="20" fillId="0" borderId="1" xfId="0" applyNumberFormat="1" applyFont="1" applyFill="1" applyBorder="1" applyAlignment="1">
      <alignment horizontal="right" vertical="center" wrapText="1" indent="1"/>
    </xf>
    <xf numFmtId="164" fontId="20" fillId="0" borderId="3" xfId="0" applyNumberFormat="1" applyFont="1" applyFill="1" applyBorder="1" applyAlignment="1">
      <alignment horizontal="right" vertical="center" wrapText="1" indent="1"/>
    </xf>
    <xf numFmtId="164" fontId="0" fillId="0" borderId="0" xfId="0" applyNumberFormat="1" applyFill="1"/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indent="9"/>
    </xf>
    <xf numFmtId="164" fontId="20" fillId="0" borderId="1" xfId="0" applyNumberFormat="1" applyFont="1" applyFill="1" applyBorder="1" applyAlignment="1">
      <alignment horizontal="right" wrapText="1"/>
    </xf>
    <xf numFmtId="164" fontId="20" fillId="0" borderId="2" xfId="0" applyNumberFormat="1" applyFont="1" applyFill="1" applyBorder="1" applyAlignment="1">
      <alignment horizontal="right" wrapText="1"/>
    </xf>
    <xf numFmtId="0" fontId="0" fillId="0" borderId="0" xfId="0" applyFill="1" applyBorder="1"/>
    <xf numFmtId="0" fontId="20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6" fillId="0" borderId="1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21" fillId="0" borderId="0" xfId="0" applyFont="1" applyFill="1" applyBorder="1" applyAlignment="1">
      <alignment wrapText="1"/>
    </xf>
    <xf numFmtId="0" fontId="9" fillId="0" borderId="2" xfId="0" applyFont="1" applyFill="1" applyBorder="1" applyAlignment="1">
      <alignment horizontal="right" wrapText="1" indent="1"/>
    </xf>
    <xf numFmtId="164" fontId="9" fillId="0" borderId="2" xfId="0" applyNumberFormat="1" applyFont="1" applyFill="1" applyBorder="1" applyAlignment="1">
      <alignment horizontal="right" indent="1"/>
    </xf>
    <xf numFmtId="0" fontId="20" fillId="0" borderId="0" xfId="0" applyFont="1" applyFill="1" applyBorder="1" applyAlignment="1">
      <alignment horizontal="left" wrapText="1" indent="1"/>
    </xf>
    <xf numFmtId="0" fontId="6" fillId="0" borderId="2" xfId="0" applyFont="1" applyFill="1" applyBorder="1" applyAlignment="1">
      <alignment horizontal="right" wrapText="1" indent="1"/>
    </xf>
    <xf numFmtId="0" fontId="6" fillId="0" borderId="2" xfId="0" applyFont="1" applyFill="1" applyBorder="1" applyAlignment="1">
      <alignment horizontal="right" indent="1"/>
    </xf>
    <xf numFmtId="0" fontId="20" fillId="0" borderId="0" xfId="0" applyFont="1" applyFill="1" applyBorder="1" applyAlignment="1">
      <alignment wrapText="1"/>
    </xf>
    <xf numFmtId="164" fontId="6" fillId="0" borderId="2" xfId="0" applyNumberFormat="1" applyFont="1" applyFill="1" applyBorder="1" applyAlignment="1">
      <alignment horizontal="right" indent="1"/>
    </xf>
    <xf numFmtId="0" fontId="13" fillId="0" borderId="2" xfId="0" applyFont="1" applyFill="1" applyBorder="1" applyAlignment="1">
      <alignment horizontal="right" wrapText="1" indent="1"/>
    </xf>
    <xf numFmtId="0" fontId="25" fillId="0" borderId="0" xfId="0" applyFont="1"/>
    <xf numFmtId="0" fontId="9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16" fillId="0" borderId="0" xfId="0" applyFont="1"/>
    <xf numFmtId="0" fontId="17" fillId="0" borderId="0" xfId="20" applyFont="1" applyAlignment="1" applyProtection="1">
      <alignment/>
      <protection/>
    </xf>
    <xf numFmtId="0" fontId="27" fillId="0" borderId="0" xfId="0" applyFont="1"/>
    <xf numFmtId="0" fontId="28" fillId="0" borderId="0" xfId="20" applyFont="1" applyAlignment="1" applyProtection="1">
      <alignment/>
      <protection/>
    </xf>
    <xf numFmtId="0" fontId="18" fillId="0" borderId="0" xfId="0" applyFont="1" applyAlignment="1">
      <alignment/>
    </xf>
    <xf numFmtId="0" fontId="29" fillId="0" borderId="0" xfId="0" applyFont="1" applyAlignment="1">
      <alignment vertical="top"/>
    </xf>
    <xf numFmtId="0" fontId="1" fillId="0" borderId="0" xfId="0" applyFont="1"/>
    <xf numFmtId="0" fontId="1" fillId="0" borderId="0" xfId="20" applyFont="1" applyAlignment="1" applyProtection="1">
      <alignment/>
      <protection/>
    </xf>
    <xf numFmtId="0" fontId="30" fillId="0" borderId="0" xfId="20" applyFont="1" applyAlignment="1" applyProtection="1">
      <alignment vertical="top"/>
      <protection/>
    </xf>
    <xf numFmtId="0" fontId="31" fillId="0" borderId="7" xfId="22" applyFont="1" applyFill="1" applyBorder="1" applyAlignment="1">
      <alignment horizontal="left" indent="9"/>
      <protection/>
    </xf>
    <xf numFmtId="0" fontId="33" fillId="0" borderId="4" xfId="0" applyFont="1" applyFill="1" applyBorder="1" applyAlignment="1">
      <alignment wrapText="1"/>
    </xf>
    <xf numFmtId="0" fontId="31" fillId="0" borderId="4" xfId="0" applyFont="1" applyFill="1" applyBorder="1" applyAlignment="1">
      <alignment horizontal="left" wrapText="1" indent="1"/>
    </xf>
    <xf numFmtId="0" fontId="31" fillId="0" borderId="4" xfId="0" applyFont="1" applyFill="1" applyBorder="1" applyAlignment="1">
      <alignment wrapText="1"/>
    </xf>
    <xf numFmtId="0" fontId="31" fillId="0" borderId="0" xfId="0" applyFont="1" applyFill="1" applyAlignment="1">
      <alignment horizontal="left" indent="9"/>
    </xf>
    <xf numFmtId="0" fontId="33" fillId="0" borderId="0" xfId="0" applyFont="1" applyFill="1" applyAlignment="1">
      <alignment vertical="top" wrapText="1"/>
    </xf>
    <xf numFmtId="0" fontId="33" fillId="0" borderId="3" xfId="0" applyFont="1" applyFill="1" applyBorder="1" applyAlignment="1">
      <alignment wrapText="1"/>
    </xf>
    <xf numFmtId="164" fontId="31" fillId="0" borderId="4" xfId="0" applyNumberFormat="1" applyFont="1" applyFill="1" applyBorder="1" applyAlignment="1">
      <alignment horizontal="right" wrapText="1" indent="1"/>
    </xf>
    <xf numFmtId="164" fontId="33" fillId="0" borderId="4" xfId="0" applyNumberFormat="1" applyFont="1" applyFill="1" applyBorder="1" applyAlignment="1">
      <alignment horizontal="right" wrapText="1" indent="1"/>
    </xf>
    <xf numFmtId="0" fontId="31" fillId="0" borderId="4" xfId="0" applyNumberFormat="1" applyFont="1" applyFill="1" applyBorder="1" applyAlignment="1">
      <alignment horizontal="left" wrapText="1" indent="1"/>
    </xf>
    <xf numFmtId="0" fontId="36" fillId="0" borderId="0" xfId="0" applyFont="1" applyFill="1"/>
    <xf numFmtId="164" fontId="9" fillId="0" borderId="1" xfId="0" applyNumberFormat="1" applyFont="1" applyFill="1" applyBorder="1" applyAlignment="1">
      <alignment horizontal="right" indent="1"/>
    </xf>
    <xf numFmtId="0" fontId="6" fillId="0" borderId="2" xfId="0" applyFont="1" applyFill="1" applyBorder="1"/>
    <xf numFmtId="0" fontId="30" fillId="0" borderId="0" xfId="20" applyFont="1" applyFill="1" applyBorder="1" applyAlignment="1" applyProtection="1">
      <alignment vertical="top"/>
      <protection/>
    </xf>
    <xf numFmtId="49" fontId="1" fillId="0" borderId="0" xfId="20" applyNumberFormat="1" applyFont="1" applyFill="1" applyBorder="1" applyAlignment="1" applyProtection="1">
      <alignment/>
      <protection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32" fillId="0" borderId="0" xfId="0" applyFont="1" applyFill="1" applyAlignment="1">
      <alignment horizontal="left" vertical="top" wrapText="1"/>
    </xf>
    <xf numFmtId="0" fontId="1" fillId="0" borderId="0" xfId="20" applyFont="1" applyAlignment="1" applyProtection="1">
      <alignment/>
      <protection/>
    </xf>
    <xf numFmtId="0" fontId="30" fillId="0" borderId="7" xfId="20" applyFont="1" applyBorder="1" applyAlignment="1" applyProtection="1">
      <alignment vertical="top"/>
      <protection/>
    </xf>
    <xf numFmtId="0" fontId="20" fillId="0" borderId="0" xfId="0" applyFont="1" applyFill="1" applyAlignment="1">
      <alignment wrapText="1"/>
    </xf>
    <xf numFmtId="0" fontId="31" fillId="0" borderId="0" xfId="0" applyFont="1" applyFill="1" applyAlignment="1">
      <alignment vertical="top" wrapText="1"/>
    </xf>
    <xf numFmtId="0" fontId="20" fillId="0" borderId="0" xfId="0" applyNumberFormat="1" applyFont="1" applyFill="1" applyAlignment="1">
      <alignment horizontal="left" wrapText="1" indent="1"/>
    </xf>
    <xf numFmtId="0" fontId="31" fillId="0" borderId="0" xfId="0" applyNumberFormat="1" applyFont="1" applyFill="1" applyAlignment="1">
      <alignment horizontal="left" vertical="top" wrapText="1" inden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>
      <alignment horizontal="left" vertical="top" wrapText="1" indent="2"/>
    </xf>
    <xf numFmtId="0" fontId="20" fillId="0" borderId="11" xfId="0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left" wrapText="1" indent="2"/>
    </xf>
    <xf numFmtId="0" fontId="31" fillId="0" borderId="0" xfId="0" applyNumberFormat="1" applyFont="1" applyFill="1" applyAlignment="1">
      <alignment horizontal="left" vertical="top" indent="1"/>
    </xf>
    <xf numFmtId="0" fontId="20" fillId="0" borderId="0" xfId="0" applyNumberFormat="1" applyFont="1" applyFill="1" applyAlignment="1">
      <alignment horizontal="left" indent="1"/>
    </xf>
    <xf numFmtId="0" fontId="31" fillId="0" borderId="2" xfId="0" applyFont="1" applyFill="1" applyBorder="1" applyAlignment="1">
      <alignment wrapText="1"/>
    </xf>
    <xf numFmtId="0" fontId="31" fillId="0" borderId="4" xfId="0" applyFont="1" applyFill="1" applyBorder="1" applyAlignment="1">
      <alignment wrapText="1"/>
    </xf>
    <xf numFmtId="0" fontId="31" fillId="0" borderId="4" xfId="0" applyNumberFormat="1" applyFont="1" applyFill="1" applyBorder="1" applyAlignment="1">
      <alignment horizontal="left" wrapText="1" indent="2"/>
    </xf>
    <xf numFmtId="0" fontId="31" fillId="0" borderId="0" xfId="0" applyNumberFormat="1" applyFont="1" applyFill="1" applyBorder="1" applyAlignment="1">
      <alignment horizontal="left" wrapText="1" indent="2"/>
    </xf>
    <xf numFmtId="0" fontId="31" fillId="0" borderId="13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wrapText="1"/>
    </xf>
    <xf numFmtId="0" fontId="31" fillId="0" borderId="13" xfId="0" applyNumberFormat="1" applyFont="1" applyFill="1" applyBorder="1" applyAlignment="1">
      <alignment horizontal="left" vertical="top" wrapText="1" indent="1"/>
    </xf>
    <xf numFmtId="0" fontId="20" fillId="0" borderId="13" xfId="0" applyNumberFormat="1" applyFont="1" applyFill="1" applyBorder="1" applyAlignment="1">
      <alignment horizontal="left" wrapText="1" indent="1"/>
    </xf>
    <xf numFmtId="0" fontId="20" fillId="0" borderId="0" xfId="0" applyFont="1" applyAlignment="1">
      <alignment wrapText="1"/>
    </xf>
    <xf numFmtId="0" fontId="31" fillId="0" borderId="0" xfId="0" applyFont="1" applyAlignment="1">
      <alignment vertical="top" wrapText="1"/>
    </xf>
    <xf numFmtId="0" fontId="31" fillId="0" borderId="0" xfId="0" applyNumberFormat="1" applyFont="1" applyAlignment="1">
      <alignment horizontal="left" vertical="top" wrapText="1" indent="1"/>
    </xf>
    <xf numFmtId="0" fontId="20" fillId="0" borderId="0" xfId="0" applyNumberFormat="1" applyFont="1" applyAlignment="1">
      <alignment horizontal="left" wrapText="1" indent="1"/>
    </xf>
    <xf numFmtId="0" fontId="20" fillId="0" borderId="1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left" wrapText="1" indent="2"/>
    </xf>
    <xf numFmtId="0" fontId="31" fillId="0" borderId="0" xfId="0" applyNumberFormat="1" applyFont="1" applyAlignment="1">
      <alignment horizontal="left" vertical="top" wrapText="1" indent="2"/>
    </xf>
    <xf numFmtId="0" fontId="20" fillId="0" borderId="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Tytuł tablicy - polski" xfId="21"/>
    <cellStyle name="Tytuł tablicy angielski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pis%20tre&#347;ci.xlsx#A34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8"/>
  <sheetViews>
    <sheetView tabSelected="1" workbookViewId="0" topLeftCell="A1"/>
  </sheetViews>
  <sheetFormatPr defaultColWidth="9.140625" defaultRowHeight="15"/>
  <cols>
    <col min="1" max="1" width="2.7109375" style="0" customWidth="1"/>
    <col min="2" max="2" width="17.7109375" style="0" customWidth="1"/>
  </cols>
  <sheetData>
    <row r="1" spans="2:15" ht="18">
      <c r="B1" s="70" t="s">
        <v>109</v>
      </c>
      <c r="C1" s="70" t="s">
        <v>68</v>
      </c>
      <c r="O1" s="71" t="s">
        <v>69</v>
      </c>
    </row>
    <row r="2" spans="2:15" ht="18">
      <c r="B2" s="72" t="s">
        <v>110</v>
      </c>
      <c r="C2" s="72" t="s">
        <v>70</v>
      </c>
      <c r="O2" s="73" t="s">
        <v>71</v>
      </c>
    </row>
    <row r="4" ht="15">
      <c r="B4" s="74" t="s">
        <v>72</v>
      </c>
    </row>
    <row r="5" ht="15">
      <c r="B5" s="75" t="s">
        <v>73</v>
      </c>
    </row>
    <row r="6" spans="3:11" ht="15">
      <c r="C6" s="76"/>
      <c r="D6" s="76"/>
      <c r="E6" s="76"/>
      <c r="F6" s="76"/>
      <c r="G6" s="76"/>
      <c r="H6" s="76"/>
      <c r="I6" s="76"/>
      <c r="J6" s="76"/>
      <c r="K6" s="76"/>
    </row>
    <row r="7" spans="2:11" ht="15">
      <c r="B7" s="76" t="s">
        <v>136</v>
      </c>
      <c r="C7" s="93" t="s">
        <v>111</v>
      </c>
      <c r="D7" s="93"/>
      <c r="E7" s="93"/>
      <c r="F7" s="93"/>
      <c r="G7" s="93"/>
      <c r="H7" s="93"/>
      <c r="I7" s="93"/>
      <c r="J7" s="76"/>
      <c r="K7" s="76"/>
    </row>
    <row r="8" spans="2:11" ht="15">
      <c r="B8" s="76"/>
      <c r="C8" s="92" t="s">
        <v>112</v>
      </c>
      <c r="D8" s="92"/>
      <c r="E8" s="92"/>
      <c r="F8" s="92"/>
      <c r="G8" s="92"/>
      <c r="H8" s="92"/>
      <c r="I8" s="92"/>
      <c r="J8" s="76"/>
      <c r="K8" s="76"/>
    </row>
    <row r="9" spans="2:11" ht="15">
      <c r="B9" s="76" t="s">
        <v>137</v>
      </c>
      <c r="C9" s="93" t="s">
        <v>113</v>
      </c>
      <c r="D9" s="93"/>
      <c r="E9" s="93"/>
      <c r="F9" s="93"/>
      <c r="G9" s="93"/>
      <c r="H9" s="93"/>
      <c r="I9" s="93"/>
      <c r="J9" s="93"/>
      <c r="K9" s="93"/>
    </row>
    <row r="10" spans="2:11" ht="15">
      <c r="B10" s="76"/>
      <c r="C10" s="92" t="s">
        <v>57</v>
      </c>
      <c r="D10" s="92"/>
      <c r="E10" s="92"/>
      <c r="F10" s="92"/>
      <c r="G10" s="92"/>
      <c r="H10" s="92"/>
      <c r="I10" s="92"/>
      <c r="J10" s="92"/>
      <c r="K10" s="92"/>
    </row>
    <row r="11" spans="2:11" ht="15">
      <c r="B11" s="76" t="s">
        <v>138</v>
      </c>
      <c r="C11" s="93" t="s">
        <v>114</v>
      </c>
      <c r="D11" s="93"/>
      <c r="E11" s="93"/>
      <c r="F11" s="93"/>
      <c r="G11" s="93"/>
      <c r="H11" s="93"/>
      <c r="I11" s="76"/>
      <c r="J11" s="76"/>
      <c r="K11" s="76"/>
    </row>
    <row r="12" spans="2:11" ht="15">
      <c r="B12" s="76"/>
      <c r="C12" s="92" t="s">
        <v>115</v>
      </c>
      <c r="D12" s="92"/>
      <c r="E12" s="92"/>
      <c r="F12" s="92"/>
      <c r="G12" s="92"/>
      <c r="H12" s="92"/>
      <c r="I12" s="76"/>
      <c r="J12" s="76"/>
      <c r="K12" s="76"/>
    </row>
    <row r="13" spans="2:11" ht="15">
      <c r="B13" s="76" t="s">
        <v>139</v>
      </c>
      <c r="C13" s="93" t="s">
        <v>116</v>
      </c>
      <c r="D13" s="93"/>
      <c r="E13" s="93"/>
      <c r="F13" s="93"/>
      <c r="G13" s="93"/>
      <c r="H13" s="76"/>
      <c r="I13" s="76"/>
      <c r="J13" s="76"/>
      <c r="K13" s="76"/>
    </row>
    <row r="14" spans="2:11" ht="15">
      <c r="B14" s="76"/>
      <c r="C14" s="92" t="s">
        <v>56</v>
      </c>
      <c r="D14" s="92"/>
      <c r="E14" s="92"/>
      <c r="F14" s="92"/>
      <c r="G14" s="92"/>
      <c r="H14" s="76"/>
      <c r="I14" s="76"/>
      <c r="J14" s="76"/>
      <c r="K14" s="76"/>
    </row>
    <row r="15" spans="2:11" ht="15">
      <c r="B15" s="76" t="s">
        <v>140</v>
      </c>
      <c r="C15" s="93" t="s">
        <v>117</v>
      </c>
      <c r="D15" s="93"/>
      <c r="E15" s="93"/>
      <c r="F15" s="93"/>
      <c r="G15" s="93"/>
      <c r="H15" s="93"/>
      <c r="I15" s="76"/>
      <c r="J15" s="76"/>
      <c r="K15" s="76"/>
    </row>
    <row r="16" spans="2:11" ht="15">
      <c r="B16" s="76"/>
      <c r="C16" s="92" t="s">
        <v>118</v>
      </c>
      <c r="D16" s="92"/>
      <c r="E16" s="92"/>
      <c r="F16" s="92"/>
      <c r="G16" s="92"/>
      <c r="H16" s="92"/>
      <c r="I16" s="76"/>
      <c r="J16" s="76"/>
      <c r="K16" s="76"/>
    </row>
    <row r="17" spans="2:11" ht="15">
      <c r="B17" s="76" t="s">
        <v>141</v>
      </c>
      <c r="C17" s="93" t="s">
        <v>119</v>
      </c>
      <c r="D17" s="93"/>
      <c r="E17" s="93"/>
      <c r="F17" s="93"/>
      <c r="G17" s="76"/>
      <c r="H17" s="76"/>
      <c r="I17" s="76"/>
      <c r="J17" s="76"/>
      <c r="K17" s="76"/>
    </row>
    <row r="18" spans="3:11" ht="15">
      <c r="C18" s="92" t="s">
        <v>120</v>
      </c>
      <c r="D18" s="92"/>
      <c r="E18" s="92"/>
      <c r="F18" s="92"/>
      <c r="G18" s="76"/>
      <c r="H18" s="76"/>
      <c r="I18" s="76"/>
      <c r="J18" s="76"/>
      <c r="K18" s="76"/>
    </row>
  </sheetData>
  <mergeCells count="12">
    <mergeCell ref="C18:F18"/>
    <mergeCell ref="C7:I7"/>
    <mergeCell ref="C8:I8"/>
    <mergeCell ref="C9:K9"/>
    <mergeCell ref="C10:K10"/>
    <mergeCell ref="C11:H11"/>
    <mergeCell ref="C12:H12"/>
    <mergeCell ref="C13:G13"/>
    <mergeCell ref="C14:G14"/>
    <mergeCell ref="C15:H15"/>
    <mergeCell ref="C16:H16"/>
    <mergeCell ref="C17:F17"/>
  </mergeCells>
  <hyperlinks>
    <hyperlink ref="C7:C8" location="'Tabl. 1 (266)'!A1" display="PRZYCHODY,  KOSZTY  I  WYNIK  FINANSOWY  PRZEDSIĘBIORSTW  WEDŁUG  SEKTORÓW  WŁASNOŚCI"/>
    <hyperlink ref="C9:C10" location="'Tabl. 2 (267)'!A1" display="PRZYCHODY,  KOSZTY  I  WYNIK  FINANSOWY  PRZEDSIĘBIORSTW  WEDŁUG  SEKCJI"/>
    <hyperlink ref="C11:C12" location="'Tabl. 4 (269)'!A1" display="RELACJE  EKONOMICZNE  W  PRZEDSIĘBIORSTWACH  "/>
    <hyperlink ref="C13:C14" location="'Tabl. 5 (270)'!A1" display="AKTYWA  OBROTOWE  PRZEDSIĘBIORSTW  "/>
    <hyperlink ref="C15:C16" location="'Tabl. 6 (271)'!A1" display="KAPITAŁY  (FUNDUSZE)  WŁASNE  PRZEDSIĘBIORSTW"/>
    <hyperlink ref="C17:C18" location="'Tabl. 8 (273)'!A1" display="ZOBOWIĄZANIA  PRZEDSIĘBIORSTW  "/>
    <hyperlink ref="O1:O2" r:id="rId1" display="Spis Treści"/>
    <hyperlink ref="C7:I8" location="'TABL. 1 (126)'!A1" display="PRZYCHODY, KOSZTY I WYNIK FINANSOWY PRZEDSIĘBIORSTW"/>
    <hyperlink ref="C9:K10" location="'TABL. 2 (127)'!A1" display="PRZYCHODY, KOSZTY I WYNIK FINANSOWY PRZEDSIĘBIORSTW WEDŁUG SEKCJI"/>
    <hyperlink ref="C11:H12" location="'TABL. 3 (128)'!A1" display="RELACJE EKONOMICZNE W PRZEDSIĘBIORSTWACH  "/>
    <hyperlink ref="C13:G14" location="'TABL. 4 (129)'!A1" display="AKTYWA OBROTOWE PRZEDSIĘBIORSTW  "/>
    <hyperlink ref="C15:H16" location="'TABL. 5 (130)'!A1" display="KAPITAŁY (fundusze) WŁASNE PRZEDSIĘBIORSTW"/>
    <hyperlink ref="C17:F18" location="'TABL. 6 (131)'!A1" display="ZOBOWIĄZANIA PRZEDSIĘBIORSTW  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F1" sqref="F1"/>
    </sheetView>
  </sheetViews>
  <sheetFormatPr defaultColWidth="9.140625" defaultRowHeight="15"/>
  <cols>
    <col min="1" max="1" width="35.57421875" style="14" customWidth="1"/>
    <col min="2" max="3" width="10.7109375" style="14" customWidth="1"/>
    <col min="4" max="5" width="10.7109375" style="13" customWidth="1"/>
    <col min="6" max="6" width="34.7109375" style="14" customWidth="1"/>
    <col min="7" max="7" width="20.7109375" style="14" customWidth="1"/>
    <col min="8" max="16384" width="9.140625" style="14" customWidth="1"/>
  </cols>
  <sheetData>
    <row r="1" spans="1:6" ht="15" customHeight="1">
      <c r="A1" s="19" t="s">
        <v>142</v>
      </c>
      <c r="B1" s="19"/>
      <c r="C1" s="19"/>
      <c r="D1" s="20"/>
      <c r="E1" s="20"/>
      <c r="F1" s="77" t="s">
        <v>74</v>
      </c>
    </row>
    <row r="2" spans="1:6" ht="15" customHeight="1">
      <c r="A2" s="79" t="s">
        <v>64</v>
      </c>
      <c r="B2" s="22"/>
      <c r="C2" s="22"/>
      <c r="D2" s="23"/>
      <c r="E2" s="23"/>
      <c r="F2" s="78" t="s">
        <v>75</v>
      </c>
    </row>
    <row r="3" spans="1:6" ht="15" customHeight="1">
      <c r="A3" s="94" t="s">
        <v>23</v>
      </c>
      <c r="B3" s="52">
        <v>2010</v>
      </c>
      <c r="C3" s="52">
        <v>2015</v>
      </c>
      <c r="D3" s="52">
        <v>2019</v>
      </c>
      <c r="E3" s="52">
        <v>2020</v>
      </c>
      <c r="F3" s="99" t="s">
        <v>24</v>
      </c>
    </row>
    <row r="4" spans="1:6" ht="15" customHeight="1">
      <c r="A4" s="95"/>
      <c r="B4" s="96" t="s">
        <v>77</v>
      </c>
      <c r="C4" s="97"/>
      <c r="D4" s="97"/>
      <c r="E4" s="98"/>
      <c r="F4" s="100"/>
    </row>
    <row r="5" spans="1:6" s="51" customFormat="1" ht="15" customHeight="1">
      <c r="A5" s="56" t="s">
        <v>50</v>
      </c>
      <c r="B5" s="57">
        <v>37599.8</v>
      </c>
      <c r="C5" s="58">
        <v>47606.9</v>
      </c>
      <c r="D5" s="90">
        <v>58949.733</v>
      </c>
      <c r="E5" s="90">
        <v>52814.64</v>
      </c>
      <c r="F5" s="80" t="s">
        <v>51</v>
      </c>
    </row>
    <row r="6" spans="1:6" s="21" customFormat="1" ht="15" customHeight="1">
      <c r="A6" s="59" t="s">
        <v>25</v>
      </c>
      <c r="B6" s="60"/>
      <c r="C6" s="61"/>
      <c r="D6" s="58"/>
      <c r="E6" s="91"/>
      <c r="F6" s="81" t="s">
        <v>26</v>
      </c>
    </row>
    <row r="7" spans="1:6" s="21" customFormat="1" ht="27" customHeight="1">
      <c r="A7" s="62" t="s">
        <v>27</v>
      </c>
      <c r="B7" s="63">
        <v>25238.4</v>
      </c>
      <c r="C7" s="61">
        <v>32509.6</v>
      </c>
      <c r="D7" s="63">
        <v>41164.577</v>
      </c>
      <c r="E7" s="63">
        <v>36272.915</v>
      </c>
      <c r="F7" s="82" t="s">
        <v>28</v>
      </c>
    </row>
    <row r="8" spans="1:6" s="21" customFormat="1" ht="27" customHeight="1">
      <c r="A8" s="62" t="s">
        <v>135</v>
      </c>
      <c r="B8" s="60">
        <v>11383.6</v>
      </c>
      <c r="C8" s="61">
        <v>13867.2</v>
      </c>
      <c r="D8" s="63">
        <v>16399.367</v>
      </c>
      <c r="E8" s="63">
        <v>14866.687</v>
      </c>
      <c r="F8" s="82" t="s">
        <v>29</v>
      </c>
    </row>
    <row r="9" spans="1:6" s="21" customFormat="1" ht="15" customHeight="1">
      <c r="A9" s="62" t="s">
        <v>30</v>
      </c>
      <c r="B9" s="60">
        <v>320.8</v>
      </c>
      <c r="C9" s="63">
        <v>373.5</v>
      </c>
      <c r="D9" s="63">
        <v>291.915</v>
      </c>
      <c r="E9" s="63">
        <v>401.034</v>
      </c>
      <c r="F9" s="82" t="s">
        <v>31</v>
      </c>
    </row>
    <row r="10" spans="1:6" s="21" customFormat="1" ht="15" customHeight="1">
      <c r="A10" s="56" t="s">
        <v>52</v>
      </c>
      <c r="B10" s="57">
        <v>35905.9</v>
      </c>
      <c r="C10" s="58">
        <v>45670.8</v>
      </c>
      <c r="D10" s="58">
        <v>57220.673</v>
      </c>
      <c r="E10" s="58">
        <v>50499.338</v>
      </c>
      <c r="F10" s="80" t="s">
        <v>53</v>
      </c>
    </row>
    <row r="11" spans="1:6" s="21" customFormat="1" ht="15" customHeight="1">
      <c r="A11" s="59" t="s">
        <v>25</v>
      </c>
      <c r="B11" s="60"/>
      <c r="C11" s="63"/>
      <c r="D11" s="63"/>
      <c r="E11" s="63"/>
      <c r="F11" s="81" t="s">
        <v>26</v>
      </c>
    </row>
    <row r="12" spans="1:6" s="21" customFormat="1" ht="27" customHeight="1">
      <c r="A12" s="62" t="s">
        <v>32</v>
      </c>
      <c r="B12" s="60">
        <v>25346</v>
      </c>
      <c r="C12" s="63">
        <v>32309.4</v>
      </c>
      <c r="D12" s="63">
        <v>41050.064</v>
      </c>
      <c r="E12" s="63">
        <v>36132.9</v>
      </c>
      <c r="F12" s="82" t="s">
        <v>33</v>
      </c>
    </row>
    <row r="13" spans="1:6" s="21" customFormat="1" ht="15" customHeight="1">
      <c r="A13" s="62" t="s">
        <v>34</v>
      </c>
      <c r="B13" s="60">
        <v>9695.7</v>
      </c>
      <c r="C13" s="63">
        <v>12007.2</v>
      </c>
      <c r="D13" s="63">
        <v>14572.266</v>
      </c>
      <c r="E13" s="63">
        <v>12849.086</v>
      </c>
      <c r="F13" s="82" t="s">
        <v>35</v>
      </c>
    </row>
    <row r="14" spans="1:6" s="21" customFormat="1" ht="15" customHeight="1">
      <c r="A14" s="62" t="s">
        <v>36</v>
      </c>
      <c r="B14" s="60">
        <v>493.3</v>
      </c>
      <c r="C14" s="63">
        <v>837.9</v>
      </c>
      <c r="D14" s="63">
        <v>940.798</v>
      </c>
      <c r="E14" s="63">
        <v>815.039</v>
      </c>
      <c r="F14" s="82" t="s">
        <v>37</v>
      </c>
    </row>
    <row r="15" spans="1:6" s="21" customFormat="1" ht="15" customHeight="1">
      <c r="A15" s="56" t="s">
        <v>121</v>
      </c>
      <c r="B15" s="57">
        <v>1696.1</v>
      </c>
      <c r="C15" s="58">
        <v>1935</v>
      </c>
      <c r="D15" s="58">
        <v>1729.06</v>
      </c>
      <c r="E15" s="58">
        <v>2315.302</v>
      </c>
      <c r="F15" s="80" t="s">
        <v>122</v>
      </c>
    </row>
    <row r="16" spans="1:6" s="21" customFormat="1" ht="15" customHeight="1">
      <c r="A16" s="62" t="s">
        <v>38</v>
      </c>
      <c r="B16" s="60">
        <v>1969.8</v>
      </c>
      <c r="C16" s="63">
        <v>2171.9</v>
      </c>
      <c r="D16" s="63">
        <v>2721.027</v>
      </c>
      <c r="E16" s="63">
        <v>3051.659</v>
      </c>
      <c r="F16" s="82" t="s">
        <v>39</v>
      </c>
    </row>
    <row r="17" spans="1:6" s="21" customFormat="1" ht="15" customHeight="1">
      <c r="A17" s="62" t="s">
        <v>40</v>
      </c>
      <c r="B17" s="60">
        <v>273.7</v>
      </c>
      <c r="C17" s="63">
        <v>236.9</v>
      </c>
      <c r="D17" s="63">
        <v>991.967</v>
      </c>
      <c r="E17" s="63">
        <v>736.357</v>
      </c>
      <c r="F17" s="82" t="s">
        <v>41</v>
      </c>
    </row>
    <row r="18" spans="1:6" s="51" customFormat="1" ht="27" customHeight="1">
      <c r="A18" s="56" t="s">
        <v>62</v>
      </c>
      <c r="B18" s="64" t="s">
        <v>123</v>
      </c>
      <c r="C18" s="58">
        <v>249.3</v>
      </c>
      <c r="D18" s="58">
        <v>303.441</v>
      </c>
      <c r="E18" s="58">
        <v>356.06</v>
      </c>
      <c r="F18" s="80" t="s">
        <v>42</v>
      </c>
    </row>
    <row r="19" spans="1:6" s="51" customFormat="1" ht="15" customHeight="1">
      <c r="A19" s="62" t="s">
        <v>48</v>
      </c>
      <c r="B19" s="60">
        <v>239.9</v>
      </c>
      <c r="C19" s="63">
        <v>249.3</v>
      </c>
      <c r="D19" s="63">
        <v>303.441</v>
      </c>
      <c r="E19" s="63">
        <v>356.06</v>
      </c>
      <c r="F19" s="82" t="s">
        <v>49</v>
      </c>
    </row>
    <row r="20" spans="1:6" s="21" customFormat="1" ht="15" customHeight="1">
      <c r="A20" s="56" t="s">
        <v>63</v>
      </c>
      <c r="B20" s="57">
        <v>1456.3</v>
      </c>
      <c r="C20" s="58">
        <v>1685.7</v>
      </c>
      <c r="D20" s="58">
        <v>1425.619</v>
      </c>
      <c r="E20" s="58">
        <v>1959.242</v>
      </c>
      <c r="F20" s="80" t="s">
        <v>43</v>
      </c>
    </row>
    <row r="21" spans="1:6" s="51" customFormat="1" ht="15" customHeight="1">
      <c r="A21" s="62" t="s">
        <v>44</v>
      </c>
      <c r="B21" s="60">
        <v>1723.8</v>
      </c>
      <c r="C21" s="63">
        <v>1918.6</v>
      </c>
      <c r="D21" s="63">
        <v>2390.391</v>
      </c>
      <c r="E21" s="63">
        <v>2695.898</v>
      </c>
      <c r="F21" s="82" t="s">
        <v>45</v>
      </c>
    </row>
    <row r="22" spans="1:6" s="21" customFormat="1" ht="15" customHeight="1">
      <c r="A22" s="62" t="s">
        <v>46</v>
      </c>
      <c r="B22" s="60">
        <v>267.6</v>
      </c>
      <c r="C22" s="61">
        <v>232.9</v>
      </c>
      <c r="D22" s="63">
        <v>964.772</v>
      </c>
      <c r="E22" s="63">
        <v>736.656</v>
      </c>
      <c r="F22" s="82" t="s">
        <v>47</v>
      </c>
    </row>
    <row r="23" spans="1:6" s="55" customFormat="1" ht="30" customHeight="1">
      <c r="A23" s="101" t="s">
        <v>65</v>
      </c>
      <c r="B23" s="101"/>
      <c r="C23" s="101"/>
      <c r="D23" s="101"/>
      <c r="E23" s="101"/>
      <c r="F23" s="101"/>
    </row>
    <row r="24" spans="1:6" s="55" customFormat="1" ht="24" customHeight="1">
      <c r="A24" s="102" t="s">
        <v>76</v>
      </c>
      <c r="B24" s="102"/>
      <c r="C24" s="102"/>
      <c r="D24" s="102"/>
      <c r="E24" s="102"/>
      <c r="F24" s="102"/>
    </row>
  </sheetData>
  <mergeCells count="5">
    <mergeCell ref="A3:A4"/>
    <mergeCell ref="B4:E4"/>
    <mergeCell ref="F3:F4"/>
    <mergeCell ref="A23:F23"/>
    <mergeCell ref="A24:F24"/>
  </mergeCells>
  <hyperlinks>
    <hyperlink ref="F1:F2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 topLeftCell="A1">
      <pane ySplit="4" topLeftCell="A5" activePane="bottomLeft" state="frozen"/>
      <selection pane="bottomLeft" activeCell="F1" sqref="F1:G1"/>
    </sheetView>
  </sheetViews>
  <sheetFormatPr defaultColWidth="8.8515625" defaultRowHeight="15"/>
  <cols>
    <col min="1" max="1" width="38.00390625" style="25" customWidth="1"/>
    <col min="2" max="2" width="7.7109375" style="25" customWidth="1"/>
    <col min="3" max="7" width="15.28125" style="25" customWidth="1"/>
    <col min="8" max="8" width="20.7109375" style="25" customWidth="1"/>
    <col min="9" max="16384" width="8.8515625" style="25" customWidth="1"/>
  </cols>
  <sheetData>
    <row r="1" spans="1:7" ht="15" customHeight="1">
      <c r="A1" s="28" t="s">
        <v>143</v>
      </c>
      <c r="B1" s="28"/>
      <c r="C1" s="28"/>
      <c r="D1" s="28"/>
      <c r="E1" s="28"/>
      <c r="F1" s="103" t="s">
        <v>74</v>
      </c>
      <c r="G1" s="103"/>
    </row>
    <row r="2" spans="1:7" s="29" customFormat="1" ht="15" customHeight="1">
      <c r="A2" s="83" t="s">
        <v>57</v>
      </c>
      <c r="B2" s="24"/>
      <c r="C2" s="24"/>
      <c r="D2" s="24"/>
      <c r="E2" s="24"/>
      <c r="F2" s="104" t="s">
        <v>75</v>
      </c>
      <c r="G2" s="104"/>
    </row>
    <row r="3" spans="1:7" ht="102.75" customHeight="1">
      <c r="A3" s="112" t="s">
        <v>78</v>
      </c>
      <c r="B3" s="109"/>
      <c r="C3" s="26" t="s">
        <v>79</v>
      </c>
      <c r="D3" s="26" t="s">
        <v>80</v>
      </c>
      <c r="E3" s="50" t="s">
        <v>124</v>
      </c>
      <c r="F3" s="26" t="s">
        <v>81</v>
      </c>
      <c r="G3" s="27" t="s">
        <v>82</v>
      </c>
    </row>
    <row r="4" spans="1:7" ht="15" customHeight="1">
      <c r="A4" s="112"/>
      <c r="B4" s="109"/>
      <c r="C4" s="109" t="s">
        <v>83</v>
      </c>
      <c r="D4" s="109"/>
      <c r="E4" s="109"/>
      <c r="F4" s="109"/>
      <c r="G4" s="110"/>
    </row>
    <row r="5" spans="1:7" ht="15" customHeight="1">
      <c r="A5" s="66" t="s">
        <v>60</v>
      </c>
      <c r="B5" s="30">
        <v>2010</v>
      </c>
      <c r="C5" s="18">
        <v>37599.8</v>
      </c>
      <c r="D5" s="18">
        <v>35905.9</v>
      </c>
      <c r="E5" s="18">
        <v>1696.1</v>
      </c>
      <c r="F5" s="47" t="s">
        <v>125</v>
      </c>
      <c r="G5" s="31">
        <v>1456.3</v>
      </c>
    </row>
    <row r="6" spans="1:7" ht="15" customHeight="1">
      <c r="A6" s="84" t="s">
        <v>61</v>
      </c>
      <c r="B6" s="30">
        <v>2015</v>
      </c>
      <c r="C6" s="32">
        <v>47606.9</v>
      </c>
      <c r="D6" s="32">
        <v>45670.8</v>
      </c>
      <c r="E6" s="32">
        <v>1935</v>
      </c>
      <c r="F6" s="32">
        <v>249.3</v>
      </c>
      <c r="G6" s="33">
        <v>1685.7</v>
      </c>
    </row>
    <row r="7" spans="1:7" ht="15" customHeight="1">
      <c r="A7" s="34"/>
      <c r="B7" s="30">
        <v>2019</v>
      </c>
      <c r="C7" s="32">
        <v>58949.733</v>
      </c>
      <c r="D7" s="32">
        <v>57220.673</v>
      </c>
      <c r="E7" s="32">
        <v>1729.06</v>
      </c>
      <c r="F7" s="32">
        <v>303.441</v>
      </c>
      <c r="G7" s="33">
        <v>1425.619</v>
      </c>
    </row>
    <row r="8" spans="1:7" ht="15" customHeight="1">
      <c r="A8" s="34"/>
      <c r="B8" s="35">
        <v>2020</v>
      </c>
      <c r="C8" s="36">
        <v>52814.64</v>
      </c>
      <c r="D8" s="36">
        <v>50499.338</v>
      </c>
      <c r="E8" s="36">
        <v>2315.302</v>
      </c>
      <c r="F8" s="36">
        <v>356.06</v>
      </c>
      <c r="G8" s="37">
        <v>1959.242</v>
      </c>
    </row>
    <row r="9" spans="1:7" ht="15" customHeight="1">
      <c r="A9" s="107" t="s">
        <v>25</v>
      </c>
      <c r="B9" s="107"/>
      <c r="C9" s="48"/>
      <c r="D9" s="32"/>
      <c r="E9" s="32"/>
      <c r="F9" s="32"/>
      <c r="G9" s="33"/>
    </row>
    <row r="10" spans="1:7" ht="15" customHeight="1">
      <c r="A10" s="108" t="s">
        <v>26</v>
      </c>
      <c r="B10" s="108"/>
      <c r="C10" s="48"/>
      <c r="D10" s="32"/>
      <c r="E10" s="32"/>
      <c r="F10" s="32"/>
      <c r="G10" s="33"/>
    </row>
    <row r="11" spans="1:7" ht="15" customHeight="1">
      <c r="A11" s="105" t="s">
        <v>66</v>
      </c>
      <c r="B11" s="105"/>
      <c r="C11" s="32">
        <v>2031.12</v>
      </c>
      <c r="D11" s="32">
        <v>1873.457</v>
      </c>
      <c r="E11" s="32">
        <v>157.663</v>
      </c>
      <c r="F11" s="32">
        <v>6.159</v>
      </c>
      <c r="G11" s="33">
        <v>151.504</v>
      </c>
    </row>
    <row r="12" spans="1:7" ht="15" customHeight="1">
      <c r="A12" s="106" t="s">
        <v>67</v>
      </c>
      <c r="B12" s="106"/>
      <c r="C12" s="32"/>
      <c r="D12" s="32"/>
      <c r="E12" s="32"/>
      <c r="F12" s="32"/>
      <c r="G12" s="33"/>
    </row>
    <row r="13" spans="1:7" ht="15" customHeight="1">
      <c r="A13" s="105" t="s">
        <v>0</v>
      </c>
      <c r="B13" s="105"/>
      <c r="C13" s="32">
        <v>32072.228</v>
      </c>
      <c r="D13" s="32">
        <v>30776.242</v>
      </c>
      <c r="E13" s="32">
        <v>1295.986</v>
      </c>
      <c r="F13" s="32">
        <v>241.292</v>
      </c>
      <c r="G13" s="33">
        <v>1054.694</v>
      </c>
    </row>
    <row r="14" spans="1:7" ht="15" customHeight="1">
      <c r="A14" s="106" t="s">
        <v>1</v>
      </c>
      <c r="B14" s="106"/>
      <c r="C14" s="32"/>
      <c r="D14" s="32"/>
      <c r="E14" s="48"/>
      <c r="F14" s="32"/>
      <c r="G14" s="33"/>
    </row>
    <row r="15" spans="1:8" ht="15" customHeight="1">
      <c r="A15" s="113" t="s">
        <v>25</v>
      </c>
      <c r="B15" s="113"/>
      <c r="C15" s="32"/>
      <c r="D15" s="32"/>
      <c r="E15" s="32"/>
      <c r="F15" s="33"/>
      <c r="G15" s="33"/>
      <c r="H15" s="49"/>
    </row>
    <row r="16" spans="1:7" ht="15" customHeight="1">
      <c r="A16" s="111" t="s">
        <v>26</v>
      </c>
      <c r="B16" s="111"/>
      <c r="C16" s="32"/>
      <c r="D16" s="32"/>
      <c r="E16" s="32"/>
      <c r="F16" s="32"/>
      <c r="G16" s="33"/>
    </row>
    <row r="17" spans="1:7" ht="15" customHeight="1">
      <c r="A17" s="107" t="s">
        <v>2</v>
      </c>
      <c r="B17" s="107"/>
      <c r="C17" s="32">
        <v>29945.975</v>
      </c>
      <c r="D17" s="32">
        <v>28550.542</v>
      </c>
      <c r="E17" s="32">
        <v>1395.433</v>
      </c>
      <c r="F17" s="32">
        <v>220.749</v>
      </c>
      <c r="G17" s="33">
        <v>1174.684</v>
      </c>
    </row>
    <row r="18" spans="1:7" ht="15" customHeight="1">
      <c r="A18" s="108" t="s">
        <v>3</v>
      </c>
      <c r="B18" s="108"/>
      <c r="C18" s="32"/>
      <c r="D18" s="32"/>
      <c r="E18" s="32"/>
      <c r="F18" s="32"/>
      <c r="G18" s="33"/>
    </row>
    <row r="19" spans="1:7" ht="26.1" customHeight="1">
      <c r="A19" s="107" t="s">
        <v>126</v>
      </c>
      <c r="B19" s="107"/>
      <c r="C19" s="32">
        <v>1188.879</v>
      </c>
      <c r="D19" s="32">
        <v>1134.675</v>
      </c>
      <c r="E19" s="32">
        <v>54.204</v>
      </c>
      <c r="F19" s="32">
        <v>8.092</v>
      </c>
      <c r="G19" s="33">
        <v>46.112</v>
      </c>
    </row>
    <row r="20" spans="1:7" ht="26.1" customHeight="1">
      <c r="A20" s="108" t="s">
        <v>20</v>
      </c>
      <c r="B20" s="114"/>
      <c r="C20" s="32"/>
      <c r="D20" s="32"/>
      <c r="E20" s="32"/>
      <c r="F20" s="32"/>
      <c r="G20" s="33"/>
    </row>
    <row r="21" spans="1:7" ht="15" customHeight="1">
      <c r="A21" s="105" t="s">
        <v>4</v>
      </c>
      <c r="B21" s="105"/>
      <c r="C21" s="32">
        <v>2618.113</v>
      </c>
      <c r="D21" s="32">
        <v>2367.307</v>
      </c>
      <c r="E21" s="32">
        <v>250.806</v>
      </c>
      <c r="F21" s="32">
        <v>28.579</v>
      </c>
      <c r="G21" s="33">
        <v>222.227</v>
      </c>
    </row>
    <row r="22" spans="1:7" ht="15" customHeight="1">
      <c r="A22" s="106" t="s">
        <v>5</v>
      </c>
      <c r="B22" s="106"/>
      <c r="C22" s="32"/>
      <c r="D22" s="32"/>
      <c r="E22" s="32"/>
      <c r="F22" s="32"/>
      <c r="G22" s="33"/>
    </row>
    <row r="23" spans="1:7" ht="15" customHeight="1">
      <c r="A23" s="105" t="s">
        <v>127</v>
      </c>
      <c r="B23" s="105"/>
      <c r="C23" s="32">
        <v>11780.85</v>
      </c>
      <c r="D23" s="32">
        <v>11290.635</v>
      </c>
      <c r="E23" s="32">
        <v>490.215</v>
      </c>
      <c r="F23" s="32">
        <v>62.632</v>
      </c>
      <c r="G23" s="33">
        <v>427.583</v>
      </c>
    </row>
    <row r="24" spans="1:7" ht="15" customHeight="1">
      <c r="A24" s="106" t="s">
        <v>128</v>
      </c>
      <c r="B24" s="106"/>
      <c r="C24" s="32"/>
      <c r="D24" s="32"/>
      <c r="E24" s="32"/>
      <c r="F24" s="32"/>
      <c r="G24" s="33"/>
    </row>
    <row r="25" spans="1:7" ht="15" customHeight="1">
      <c r="A25" s="105" t="s">
        <v>6</v>
      </c>
      <c r="B25" s="105"/>
      <c r="C25" s="32">
        <v>1353.248</v>
      </c>
      <c r="D25" s="32">
        <v>1313.179</v>
      </c>
      <c r="E25" s="32">
        <v>40.069</v>
      </c>
      <c r="F25" s="32">
        <v>7.233</v>
      </c>
      <c r="G25" s="33">
        <v>32.836</v>
      </c>
    </row>
    <row r="26" spans="1:7" ht="15" customHeight="1">
      <c r="A26" s="106" t="s">
        <v>7</v>
      </c>
      <c r="B26" s="106"/>
      <c r="C26" s="32"/>
      <c r="D26" s="32"/>
      <c r="E26" s="32"/>
      <c r="F26" s="32"/>
      <c r="G26" s="33"/>
    </row>
    <row r="27" spans="1:7" ht="15" customHeight="1">
      <c r="A27" s="105" t="s">
        <v>129</v>
      </c>
      <c r="B27" s="105"/>
      <c r="C27" s="32">
        <v>293.938</v>
      </c>
      <c r="D27" s="32">
        <v>282.141</v>
      </c>
      <c r="E27" s="32">
        <v>11.797</v>
      </c>
      <c r="F27" s="32">
        <v>0.633</v>
      </c>
      <c r="G27" s="33">
        <v>11.164</v>
      </c>
    </row>
    <row r="28" spans="1:7" ht="15" customHeight="1">
      <c r="A28" s="106" t="s">
        <v>130</v>
      </c>
      <c r="B28" s="106"/>
      <c r="C28" s="32"/>
      <c r="D28" s="32"/>
      <c r="E28" s="32"/>
      <c r="F28" s="32"/>
      <c r="G28" s="33"/>
    </row>
    <row r="29" spans="1:7" ht="15" customHeight="1">
      <c r="A29" s="105" t="s">
        <v>8</v>
      </c>
      <c r="B29" s="105"/>
      <c r="C29" s="32">
        <v>223.746</v>
      </c>
      <c r="D29" s="32">
        <v>208.294</v>
      </c>
      <c r="E29" s="32">
        <v>15.452</v>
      </c>
      <c r="F29" s="32">
        <v>2.007</v>
      </c>
      <c r="G29" s="33">
        <v>13.445</v>
      </c>
    </row>
    <row r="30" spans="1:7" ht="15" customHeight="1">
      <c r="A30" s="106" t="s">
        <v>9</v>
      </c>
      <c r="B30" s="106"/>
      <c r="C30" s="32"/>
      <c r="D30" s="32"/>
      <c r="E30" s="32"/>
      <c r="F30" s="32"/>
      <c r="G30" s="33"/>
    </row>
    <row r="31" spans="1:7" ht="15" customHeight="1">
      <c r="A31" s="105" t="s">
        <v>10</v>
      </c>
      <c r="B31" s="105"/>
      <c r="C31" s="32">
        <v>169.166</v>
      </c>
      <c r="D31" s="32">
        <v>162.614</v>
      </c>
      <c r="E31" s="32">
        <v>6.552</v>
      </c>
      <c r="F31" s="32">
        <v>1.079</v>
      </c>
      <c r="G31" s="33">
        <v>5.473</v>
      </c>
    </row>
    <row r="32" spans="1:7" ht="15" customHeight="1">
      <c r="A32" s="106" t="s">
        <v>11</v>
      </c>
      <c r="B32" s="106"/>
      <c r="C32" s="32"/>
      <c r="D32" s="32"/>
      <c r="E32" s="32"/>
      <c r="F32" s="32"/>
      <c r="G32" s="33"/>
    </row>
    <row r="33" spans="1:7" ht="15" customHeight="1">
      <c r="A33" s="105" t="s">
        <v>131</v>
      </c>
      <c r="B33" s="105"/>
      <c r="C33" s="32">
        <v>715.976</v>
      </c>
      <c r="D33" s="32">
        <v>682.08</v>
      </c>
      <c r="E33" s="32">
        <v>33.896</v>
      </c>
      <c r="F33" s="32">
        <v>6.33</v>
      </c>
      <c r="G33" s="33">
        <v>27.566</v>
      </c>
    </row>
    <row r="34" spans="1:7" ht="15" customHeight="1">
      <c r="A34" s="106" t="s">
        <v>12</v>
      </c>
      <c r="B34" s="106"/>
      <c r="C34" s="32"/>
      <c r="D34" s="32"/>
      <c r="E34" s="32"/>
      <c r="F34" s="32"/>
      <c r="G34" s="33"/>
    </row>
    <row r="35" spans="1:7" ht="15" customHeight="1">
      <c r="A35" s="105" t="s">
        <v>13</v>
      </c>
      <c r="B35" s="105"/>
      <c r="C35" s="32">
        <v>300.448</v>
      </c>
      <c r="D35" s="32">
        <v>270.675</v>
      </c>
      <c r="E35" s="32">
        <v>29.773</v>
      </c>
      <c r="F35" s="32">
        <v>1.12</v>
      </c>
      <c r="G35" s="33">
        <v>28.653</v>
      </c>
    </row>
    <row r="36" spans="1:7" ht="15" customHeight="1">
      <c r="A36" s="106" t="s">
        <v>14</v>
      </c>
      <c r="B36" s="106"/>
      <c r="C36" s="32"/>
      <c r="D36" s="32"/>
      <c r="E36" s="32"/>
      <c r="F36" s="32"/>
      <c r="G36" s="33"/>
    </row>
    <row r="37" spans="1:7" ht="15" customHeight="1">
      <c r="A37" s="105" t="s">
        <v>132</v>
      </c>
      <c r="B37" s="105"/>
      <c r="C37" s="32">
        <v>650.309</v>
      </c>
      <c r="D37" s="32">
        <v>628.445</v>
      </c>
      <c r="E37" s="32">
        <v>21.864</v>
      </c>
      <c r="F37" s="32">
        <v>4.83</v>
      </c>
      <c r="G37" s="33">
        <v>17.034</v>
      </c>
    </row>
    <row r="38" spans="1:7" ht="15" customHeight="1">
      <c r="A38" s="106" t="s">
        <v>15</v>
      </c>
      <c r="B38" s="106"/>
      <c r="C38" s="48"/>
      <c r="D38" s="32"/>
      <c r="E38" s="32"/>
      <c r="F38" s="32"/>
      <c r="G38" s="33"/>
    </row>
    <row r="39" spans="1:7" ht="15" customHeight="1">
      <c r="A39" s="105" t="s">
        <v>16</v>
      </c>
      <c r="B39" s="105"/>
      <c r="C39" s="32">
        <v>532.005</v>
      </c>
      <c r="D39" s="32">
        <v>572.128</v>
      </c>
      <c r="E39" s="32">
        <v>-40.123</v>
      </c>
      <c r="F39" s="32">
        <v>-6.042</v>
      </c>
      <c r="G39" s="33">
        <v>-34.081</v>
      </c>
    </row>
    <row r="40" spans="1:7" ht="15" customHeight="1">
      <c r="A40" s="106" t="s">
        <v>17</v>
      </c>
      <c r="B40" s="106"/>
      <c r="C40" s="32"/>
      <c r="D40" s="32"/>
      <c r="E40" s="32"/>
      <c r="F40" s="32"/>
      <c r="G40" s="33"/>
    </row>
    <row r="41" spans="1:7" ht="15" customHeight="1">
      <c r="A41" s="105" t="s">
        <v>18</v>
      </c>
      <c r="B41" s="105"/>
      <c r="C41" s="32">
        <v>20.003</v>
      </c>
      <c r="D41" s="32">
        <v>20.509</v>
      </c>
      <c r="E41" s="32">
        <v>-0.506</v>
      </c>
      <c r="F41" s="32" t="s">
        <v>134</v>
      </c>
      <c r="G41" s="33">
        <v>-0.506</v>
      </c>
    </row>
    <row r="42" spans="1:7" ht="15" customHeight="1">
      <c r="A42" s="106" t="s">
        <v>19</v>
      </c>
      <c r="B42" s="106"/>
      <c r="C42" s="32"/>
      <c r="D42" s="32"/>
      <c r="E42" s="32"/>
      <c r="F42" s="32"/>
      <c r="G42" s="33"/>
    </row>
    <row r="43" spans="1:7" s="68" customFormat="1" ht="20.1" customHeight="1">
      <c r="A43" s="101" t="s">
        <v>150</v>
      </c>
      <c r="B43" s="101"/>
      <c r="C43" s="101"/>
      <c r="D43" s="101"/>
      <c r="E43" s="101"/>
      <c r="F43" s="101"/>
      <c r="G43" s="67"/>
    </row>
    <row r="44" spans="1:7" s="38" customFormat="1" ht="15" customHeight="1">
      <c r="A44" s="102" t="s">
        <v>151</v>
      </c>
      <c r="B44" s="102"/>
      <c r="C44" s="102"/>
      <c r="D44" s="102"/>
      <c r="E44" s="102"/>
      <c r="F44" s="102"/>
      <c r="G44" s="25"/>
    </row>
  </sheetData>
  <mergeCells count="40">
    <mergeCell ref="A25:B25"/>
    <mergeCell ref="A15:B15"/>
    <mergeCell ref="A36:B36"/>
    <mergeCell ref="A20:B20"/>
    <mergeCell ref="A32:B32"/>
    <mergeCell ref="A22:B22"/>
    <mergeCell ref="A26:B26"/>
    <mergeCell ref="A34:B34"/>
    <mergeCell ref="A37:B37"/>
    <mergeCell ref="A33:B33"/>
    <mergeCell ref="A39:B39"/>
    <mergeCell ref="C4:G4"/>
    <mergeCell ref="A30:B30"/>
    <mergeCell ref="A23:B23"/>
    <mergeCell ref="A19:B19"/>
    <mergeCell ref="A28:B28"/>
    <mergeCell ref="A14:B14"/>
    <mergeCell ref="A27:B27"/>
    <mergeCell ref="A16:B16"/>
    <mergeCell ref="A17:B17"/>
    <mergeCell ref="A3:B4"/>
    <mergeCell ref="A24:B24"/>
    <mergeCell ref="A11:B11"/>
    <mergeCell ref="A12:B12"/>
    <mergeCell ref="F1:G1"/>
    <mergeCell ref="F2:G2"/>
    <mergeCell ref="A43:F43"/>
    <mergeCell ref="A44:F44"/>
    <mergeCell ref="A41:B41"/>
    <mergeCell ref="A42:B42"/>
    <mergeCell ref="A9:B9"/>
    <mergeCell ref="A10:B10"/>
    <mergeCell ref="A13:B13"/>
    <mergeCell ref="A18:B18"/>
    <mergeCell ref="A35:B35"/>
    <mergeCell ref="A21:B21"/>
    <mergeCell ref="A29:B29"/>
    <mergeCell ref="A31:B31"/>
    <mergeCell ref="A40:B40"/>
    <mergeCell ref="A38:B38"/>
  </mergeCells>
  <hyperlinks>
    <hyperlink ref="F1:F2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E1" sqref="E1"/>
    </sheetView>
  </sheetViews>
  <sheetFormatPr defaultColWidth="8.8515625" defaultRowHeight="15"/>
  <cols>
    <col min="1" max="1" width="38.57421875" style="25" customWidth="1"/>
    <col min="2" max="2" width="7.28125" style="25" customWidth="1"/>
    <col min="3" max="4" width="9.421875" style="25" customWidth="1"/>
    <col min="5" max="5" width="38.00390625" style="25" customWidth="1"/>
    <col min="6" max="6" width="20.7109375" style="25" customWidth="1"/>
    <col min="7" max="16384" width="8.8515625" style="25" customWidth="1"/>
  </cols>
  <sheetData>
    <row r="1" spans="1:5" ht="15" customHeight="1">
      <c r="A1" s="28" t="s">
        <v>144</v>
      </c>
      <c r="B1" s="28"/>
      <c r="C1" s="28"/>
      <c r="D1" s="28"/>
      <c r="E1" s="77" t="s">
        <v>74</v>
      </c>
    </row>
    <row r="2" spans="1:5" ht="15" customHeight="1">
      <c r="A2" s="83" t="s">
        <v>58</v>
      </c>
      <c r="B2" s="28"/>
      <c r="C2" s="28"/>
      <c r="D2" s="28"/>
      <c r="E2" s="78" t="s">
        <v>75</v>
      </c>
    </row>
    <row r="3" spans="1:5" ht="57" customHeight="1">
      <c r="A3" s="112" t="s">
        <v>23</v>
      </c>
      <c r="B3" s="109"/>
      <c r="C3" s="109" t="s">
        <v>84</v>
      </c>
      <c r="D3" s="109"/>
      <c r="E3" s="99" t="s">
        <v>24</v>
      </c>
    </row>
    <row r="4" spans="1:5" ht="28.5" customHeight="1">
      <c r="A4" s="112"/>
      <c r="B4" s="109"/>
      <c r="C4" s="45" t="s">
        <v>85</v>
      </c>
      <c r="D4" s="26" t="s">
        <v>86</v>
      </c>
      <c r="E4" s="100"/>
    </row>
    <row r="5" spans="1:5" ht="15" customHeight="1">
      <c r="A5" s="66" t="s">
        <v>60</v>
      </c>
      <c r="B5" s="30">
        <v>2010</v>
      </c>
      <c r="C5" s="18">
        <v>4.5</v>
      </c>
      <c r="D5" s="31">
        <v>3.9</v>
      </c>
      <c r="E5" s="85" t="s">
        <v>61</v>
      </c>
    </row>
    <row r="6" spans="2:5" ht="15" customHeight="1">
      <c r="B6" s="30">
        <v>2015</v>
      </c>
      <c r="C6" s="32">
        <v>4.1</v>
      </c>
      <c r="D6" s="33">
        <v>3.5</v>
      </c>
      <c r="E6" s="86"/>
    </row>
    <row r="7" spans="1:5" ht="15" customHeight="1">
      <c r="A7" s="34"/>
      <c r="B7" s="30">
        <v>2019</v>
      </c>
      <c r="C7" s="32">
        <v>2.9</v>
      </c>
      <c r="D7" s="33">
        <v>2.4</v>
      </c>
      <c r="E7" s="86"/>
    </row>
    <row r="8" spans="1:5" ht="15" customHeight="1">
      <c r="A8" s="34"/>
      <c r="B8" s="35">
        <v>2020</v>
      </c>
      <c r="C8" s="36">
        <v>4.4</v>
      </c>
      <c r="D8" s="37">
        <v>3.7</v>
      </c>
      <c r="E8" s="87"/>
    </row>
    <row r="9" spans="1:6" ht="15" customHeight="1">
      <c r="A9" s="107" t="s">
        <v>25</v>
      </c>
      <c r="B9" s="107"/>
      <c r="C9" s="32"/>
      <c r="D9" s="33"/>
      <c r="E9" s="88" t="s">
        <v>26</v>
      </c>
      <c r="F9" s="89"/>
    </row>
    <row r="10" spans="1:6" ht="15" customHeight="1">
      <c r="A10" s="105" t="s">
        <v>66</v>
      </c>
      <c r="B10" s="105"/>
      <c r="C10" s="32">
        <v>7.8</v>
      </c>
      <c r="D10" s="32">
        <v>7.5</v>
      </c>
      <c r="E10" s="116" t="s">
        <v>67</v>
      </c>
      <c r="F10" s="117"/>
    </row>
    <row r="11" spans="1:6" ht="15" customHeight="1">
      <c r="A11" s="105" t="s">
        <v>0</v>
      </c>
      <c r="B11" s="105"/>
      <c r="C11" s="32">
        <v>4</v>
      </c>
      <c r="D11" s="33">
        <v>3.3</v>
      </c>
      <c r="E11" s="82" t="s">
        <v>1</v>
      </c>
      <c r="F11" s="89"/>
    </row>
    <row r="12" spans="1:6" ht="15" customHeight="1">
      <c r="A12" s="113" t="s">
        <v>25</v>
      </c>
      <c r="B12" s="113"/>
      <c r="C12" s="32"/>
      <c r="D12" s="33"/>
      <c r="E12" s="118" t="s">
        <v>26</v>
      </c>
      <c r="F12" s="119"/>
    </row>
    <row r="13" spans="1:6" ht="15" customHeight="1">
      <c r="A13" s="107" t="s">
        <v>2</v>
      </c>
      <c r="B13" s="107"/>
      <c r="C13" s="32">
        <v>4.7</v>
      </c>
      <c r="D13" s="33">
        <v>3.9</v>
      </c>
      <c r="E13" s="88" t="s">
        <v>3</v>
      </c>
      <c r="F13" s="89"/>
    </row>
    <row r="14" spans="1:6" ht="27" customHeight="1">
      <c r="A14" s="107" t="s">
        <v>126</v>
      </c>
      <c r="B14" s="115"/>
      <c r="C14" s="32">
        <v>4.6</v>
      </c>
      <c r="D14" s="33">
        <v>3.9</v>
      </c>
      <c r="E14" s="88" t="s">
        <v>20</v>
      </c>
      <c r="F14" s="89"/>
    </row>
    <row r="15" spans="1:6" ht="15" customHeight="1">
      <c r="A15" s="105" t="s">
        <v>4</v>
      </c>
      <c r="B15" s="105"/>
      <c r="C15" s="32">
        <v>9.6</v>
      </c>
      <c r="D15" s="33">
        <v>8.5</v>
      </c>
      <c r="E15" s="82" t="s">
        <v>5</v>
      </c>
      <c r="F15" s="89"/>
    </row>
    <row r="16" spans="1:6" ht="15" customHeight="1">
      <c r="A16" s="105" t="s">
        <v>127</v>
      </c>
      <c r="B16" s="105"/>
      <c r="C16" s="32">
        <v>4.2</v>
      </c>
      <c r="D16" s="33">
        <v>3.6</v>
      </c>
      <c r="E16" s="82" t="s">
        <v>128</v>
      </c>
      <c r="F16" s="89"/>
    </row>
    <row r="17" spans="1:6" ht="15" customHeight="1">
      <c r="A17" s="105" t="s">
        <v>6</v>
      </c>
      <c r="B17" s="105"/>
      <c r="C17" s="32">
        <v>3</v>
      </c>
      <c r="D17" s="33">
        <v>2.4</v>
      </c>
      <c r="E17" s="82" t="s">
        <v>7</v>
      </c>
      <c r="F17" s="89"/>
    </row>
    <row r="18" spans="1:6" ht="15" customHeight="1">
      <c r="A18" s="105" t="s">
        <v>129</v>
      </c>
      <c r="B18" s="105"/>
      <c r="C18" s="32">
        <v>4</v>
      </c>
      <c r="D18" s="33">
        <v>3.8</v>
      </c>
      <c r="E18" s="82" t="s">
        <v>130</v>
      </c>
      <c r="F18" s="89"/>
    </row>
    <row r="19" spans="1:6" ht="15" customHeight="1">
      <c r="A19" s="105" t="s">
        <v>8</v>
      </c>
      <c r="B19" s="105"/>
      <c r="C19" s="32">
        <v>6.9</v>
      </c>
      <c r="D19" s="33">
        <v>6</v>
      </c>
      <c r="E19" s="82" t="s">
        <v>9</v>
      </c>
      <c r="F19" s="89"/>
    </row>
    <row r="20" spans="1:6" ht="15" customHeight="1">
      <c r="A20" s="105" t="s">
        <v>10</v>
      </c>
      <c r="B20" s="105"/>
      <c r="C20" s="32">
        <v>3.9</v>
      </c>
      <c r="D20" s="33">
        <v>3.2</v>
      </c>
      <c r="E20" s="82" t="s">
        <v>11</v>
      </c>
      <c r="F20" s="89"/>
    </row>
    <row r="21" spans="1:6" ht="15" customHeight="1">
      <c r="A21" s="105" t="s">
        <v>131</v>
      </c>
      <c r="B21" s="105"/>
      <c r="C21" s="32">
        <v>4.7</v>
      </c>
      <c r="D21" s="33">
        <v>3.9</v>
      </c>
      <c r="E21" s="82" t="s">
        <v>12</v>
      </c>
      <c r="F21" s="89"/>
    </row>
    <row r="22" spans="1:6" ht="15" customHeight="1">
      <c r="A22" s="105" t="s">
        <v>13</v>
      </c>
      <c r="B22" s="105"/>
      <c r="C22" s="32">
        <v>9.9</v>
      </c>
      <c r="D22" s="33">
        <v>9.5</v>
      </c>
      <c r="E22" s="82" t="s">
        <v>14</v>
      </c>
      <c r="F22" s="89"/>
    </row>
    <row r="23" spans="1:6" ht="15" customHeight="1">
      <c r="A23" s="105" t="s">
        <v>132</v>
      </c>
      <c r="B23" s="105"/>
      <c r="C23" s="32">
        <v>3.4</v>
      </c>
      <c r="D23" s="33">
        <v>2.6</v>
      </c>
      <c r="E23" s="82" t="s">
        <v>15</v>
      </c>
      <c r="F23" s="89"/>
    </row>
    <row r="24" spans="1:6" ht="15" customHeight="1">
      <c r="A24" s="105" t="s">
        <v>16</v>
      </c>
      <c r="B24" s="105"/>
      <c r="C24" s="32">
        <v>-7.5</v>
      </c>
      <c r="D24" s="33">
        <v>-6.4</v>
      </c>
      <c r="E24" s="82" t="s">
        <v>17</v>
      </c>
      <c r="F24" s="89"/>
    </row>
    <row r="25" spans="1:6" ht="15" customHeight="1">
      <c r="A25" s="105" t="s">
        <v>18</v>
      </c>
      <c r="B25" s="105"/>
      <c r="C25" s="32">
        <v>-2.5</v>
      </c>
      <c r="D25" s="33">
        <v>-2.5</v>
      </c>
      <c r="E25" s="82" t="s">
        <v>19</v>
      </c>
      <c r="F25" s="89"/>
    </row>
  </sheetData>
  <mergeCells count="22">
    <mergeCell ref="A13:B13"/>
    <mergeCell ref="A14:B14"/>
    <mergeCell ref="A15:B15"/>
    <mergeCell ref="A10:B10"/>
    <mergeCell ref="E10:F10"/>
    <mergeCell ref="E12:F12"/>
    <mergeCell ref="A12:B12"/>
    <mergeCell ref="A3:B4"/>
    <mergeCell ref="C3:D3"/>
    <mergeCell ref="A9:B9"/>
    <mergeCell ref="A11:B11"/>
    <mergeCell ref="E3:E4"/>
    <mergeCell ref="A16:B16"/>
    <mergeCell ref="A25:B25"/>
    <mergeCell ref="A17:B17"/>
    <mergeCell ref="A18:B18"/>
    <mergeCell ref="A23:B23"/>
    <mergeCell ref="A24:B24"/>
    <mergeCell ref="A19:B19"/>
    <mergeCell ref="A20:B20"/>
    <mergeCell ref="A22:B22"/>
    <mergeCell ref="A21:B21"/>
  </mergeCells>
  <hyperlinks>
    <hyperlink ref="E1:E2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 topLeftCell="A1">
      <pane ySplit="7" topLeftCell="A8" activePane="bottomLeft" state="frozen"/>
      <selection pane="bottomLeft" activeCell="G3" sqref="G3:H3"/>
    </sheetView>
  </sheetViews>
  <sheetFormatPr defaultColWidth="9.28125" defaultRowHeight="15"/>
  <cols>
    <col min="1" max="1" width="38.28125" style="28" customWidth="1"/>
    <col min="2" max="2" width="7.28125" style="28" customWidth="1"/>
    <col min="3" max="8" width="14.7109375" style="28" customWidth="1"/>
    <col min="9" max="9" width="20.7109375" style="28" customWidth="1"/>
    <col min="10" max="16384" width="9.28125" style="28" customWidth="1"/>
  </cols>
  <sheetData>
    <row r="1" ht="15" customHeight="1">
      <c r="A1" s="28" t="s">
        <v>145</v>
      </c>
    </row>
    <row r="2" ht="15" customHeight="1">
      <c r="A2" s="46" t="s">
        <v>54</v>
      </c>
    </row>
    <row r="3" spans="1:8" ht="15" customHeight="1">
      <c r="A3" s="83" t="s">
        <v>56</v>
      </c>
      <c r="G3" s="103" t="s">
        <v>74</v>
      </c>
      <c r="H3" s="103"/>
    </row>
    <row r="4" spans="1:8" ht="15" customHeight="1">
      <c r="A4" s="83" t="s">
        <v>55</v>
      </c>
      <c r="G4" s="104" t="s">
        <v>75</v>
      </c>
      <c r="H4" s="104"/>
    </row>
    <row r="5" spans="1:8" ht="33" customHeight="1">
      <c r="A5" s="125" t="s">
        <v>78</v>
      </c>
      <c r="B5" s="126"/>
      <c r="C5" s="131" t="s">
        <v>87</v>
      </c>
      <c r="D5" s="121" t="s">
        <v>88</v>
      </c>
      <c r="E5" s="110" t="s">
        <v>89</v>
      </c>
      <c r="F5" s="112"/>
      <c r="G5" s="121" t="s">
        <v>92</v>
      </c>
      <c r="H5" s="123" t="s">
        <v>93</v>
      </c>
    </row>
    <row r="6" spans="1:8" ht="65.1" customHeight="1">
      <c r="A6" s="127"/>
      <c r="B6" s="128"/>
      <c r="C6" s="132"/>
      <c r="D6" s="122"/>
      <c r="E6" s="53" t="s">
        <v>90</v>
      </c>
      <c r="F6" s="53" t="s">
        <v>91</v>
      </c>
      <c r="G6" s="122"/>
      <c r="H6" s="124"/>
    </row>
    <row r="7" spans="1:8" ht="17.1" customHeight="1">
      <c r="A7" s="129"/>
      <c r="B7" s="130"/>
      <c r="C7" s="110" t="s">
        <v>94</v>
      </c>
      <c r="D7" s="133"/>
      <c r="E7" s="133"/>
      <c r="F7" s="133"/>
      <c r="G7" s="133"/>
      <c r="H7" s="133"/>
    </row>
    <row r="8" spans="1:9" ht="15" customHeight="1">
      <c r="A8" s="66" t="s">
        <v>60</v>
      </c>
      <c r="B8" s="30">
        <v>2010</v>
      </c>
      <c r="C8" s="18">
        <v>12967.1</v>
      </c>
      <c r="D8" s="18">
        <v>4335.8</v>
      </c>
      <c r="E8" s="18">
        <v>6382.7</v>
      </c>
      <c r="F8" s="18">
        <v>4946.7</v>
      </c>
      <c r="G8" s="18">
        <v>2052.2</v>
      </c>
      <c r="H8" s="31">
        <v>196.5</v>
      </c>
      <c r="I8" s="39"/>
    </row>
    <row r="9" spans="1:8" ht="15" customHeight="1">
      <c r="A9" s="84" t="s">
        <v>61</v>
      </c>
      <c r="B9" s="30">
        <v>2015</v>
      </c>
      <c r="C9" s="32">
        <v>15307.7</v>
      </c>
      <c r="D9" s="32">
        <v>5314.1</v>
      </c>
      <c r="E9" s="32">
        <v>6838.7</v>
      </c>
      <c r="F9" s="32">
        <v>5583.7</v>
      </c>
      <c r="G9" s="32">
        <v>2777.2</v>
      </c>
      <c r="H9" s="33">
        <v>377.7</v>
      </c>
    </row>
    <row r="10" spans="1:8" ht="15" customHeight="1">
      <c r="A10" s="34"/>
      <c r="B10" s="30">
        <v>2019</v>
      </c>
      <c r="C10" s="32">
        <v>19174.903</v>
      </c>
      <c r="D10" s="32">
        <v>6943.36</v>
      </c>
      <c r="E10" s="32">
        <v>7910.069</v>
      </c>
      <c r="F10" s="32">
        <v>6413.923</v>
      </c>
      <c r="G10" s="32">
        <v>3747.028</v>
      </c>
      <c r="H10" s="33">
        <v>574.446</v>
      </c>
    </row>
    <row r="11" spans="1:8" ht="15" customHeight="1">
      <c r="A11" s="34"/>
      <c r="B11" s="35">
        <v>2020</v>
      </c>
      <c r="C11" s="36">
        <v>19840.307</v>
      </c>
      <c r="D11" s="36">
        <v>6925.73</v>
      </c>
      <c r="E11" s="36">
        <v>7279.628</v>
      </c>
      <c r="F11" s="36">
        <v>5924.927</v>
      </c>
      <c r="G11" s="36">
        <v>4883.236</v>
      </c>
      <c r="H11" s="37">
        <v>751.713</v>
      </c>
    </row>
    <row r="12" spans="1:8" ht="15" customHeight="1">
      <c r="A12" s="107" t="s">
        <v>25</v>
      </c>
      <c r="B12" s="107"/>
      <c r="C12" s="32"/>
      <c r="D12" s="32"/>
      <c r="E12" s="32"/>
      <c r="F12" s="32"/>
      <c r="G12" s="32"/>
      <c r="H12" s="33"/>
    </row>
    <row r="13" spans="1:8" ht="15" customHeight="1">
      <c r="A13" s="108" t="s">
        <v>26</v>
      </c>
      <c r="B13" s="108"/>
      <c r="C13" s="32"/>
      <c r="D13" s="32"/>
      <c r="E13" s="32"/>
      <c r="F13" s="32"/>
      <c r="G13" s="32"/>
      <c r="H13" s="33"/>
    </row>
    <row r="14" spans="1:8" ht="15" customHeight="1">
      <c r="A14" s="105" t="s">
        <v>66</v>
      </c>
      <c r="B14" s="105"/>
      <c r="C14" s="32">
        <v>1073.095</v>
      </c>
      <c r="D14" s="32">
        <v>316.909</v>
      </c>
      <c r="E14" s="32">
        <v>192.362</v>
      </c>
      <c r="F14" s="32">
        <v>141.842</v>
      </c>
      <c r="G14" s="32">
        <v>550.725</v>
      </c>
      <c r="H14" s="33">
        <v>13.099</v>
      </c>
    </row>
    <row r="15" spans="1:8" ht="15" customHeight="1">
      <c r="A15" s="106" t="s">
        <v>67</v>
      </c>
      <c r="B15" s="106"/>
      <c r="C15" s="32"/>
      <c r="D15" s="32"/>
      <c r="E15" s="40"/>
      <c r="F15" s="40"/>
      <c r="G15" s="40"/>
      <c r="H15" s="41"/>
    </row>
    <row r="16" spans="1:8" ht="15" customHeight="1">
      <c r="A16" s="105" t="s">
        <v>0</v>
      </c>
      <c r="B16" s="134"/>
      <c r="C16" s="32">
        <v>11760.987</v>
      </c>
      <c r="D16" s="32">
        <v>3968.538</v>
      </c>
      <c r="E16" s="32">
        <v>5074.7</v>
      </c>
      <c r="F16" s="32">
        <v>4212.098</v>
      </c>
      <c r="G16" s="32">
        <v>2292.208</v>
      </c>
      <c r="H16" s="33">
        <v>425.541</v>
      </c>
    </row>
    <row r="17" spans="1:8" ht="15" customHeight="1">
      <c r="A17" s="106" t="s">
        <v>1</v>
      </c>
      <c r="B17" s="120"/>
      <c r="C17" s="32"/>
      <c r="D17" s="32"/>
      <c r="E17" s="32"/>
      <c r="F17" s="32"/>
      <c r="G17" s="32"/>
      <c r="H17" s="33"/>
    </row>
    <row r="18" spans="1:8" ht="15" customHeight="1">
      <c r="A18" s="113" t="s">
        <v>25</v>
      </c>
      <c r="B18" s="113"/>
      <c r="C18" s="32"/>
      <c r="D18" s="32"/>
      <c r="E18" s="32"/>
      <c r="F18" s="32"/>
      <c r="G18" s="32"/>
      <c r="H18" s="33"/>
    </row>
    <row r="19" spans="1:8" ht="15" customHeight="1">
      <c r="A19" s="111" t="s">
        <v>26</v>
      </c>
      <c r="B19" s="111"/>
      <c r="C19" s="32"/>
      <c r="D19" s="32"/>
      <c r="E19" s="32"/>
      <c r="F19" s="32"/>
      <c r="G19" s="32"/>
      <c r="H19" s="33"/>
    </row>
    <row r="20" spans="1:8" ht="15" customHeight="1">
      <c r="A20" s="107" t="s">
        <v>2</v>
      </c>
      <c r="B20" s="136"/>
      <c r="C20" s="32">
        <v>11066.073</v>
      </c>
      <c r="D20" s="32">
        <v>3868.502</v>
      </c>
      <c r="E20" s="32">
        <v>4768.736</v>
      </c>
      <c r="F20" s="32">
        <v>3949.054</v>
      </c>
      <c r="G20" s="32">
        <v>2016.75</v>
      </c>
      <c r="H20" s="33">
        <v>412.085</v>
      </c>
    </row>
    <row r="21" spans="1:8" ht="15" customHeight="1">
      <c r="A21" s="108" t="s">
        <v>3</v>
      </c>
      <c r="B21" s="135"/>
      <c r="C21" s="32"/>
      <c r="D21" s="32"/>
      <c r="E21" s="32"/>
      <c r="F21" s="32"/>
      <c r="G21" s="32"/>
      <c r="H21" s="33"/>
    </row>
    <row r="22" spans="1:8" ht="27" customHeight="1">
      <c r="A22" s="107" t="s">
        <v>126</v>
      </c>
      <c r="B22" s="136"/>
      <c r="C22" s="32">
        <v>371.151</v>
      </c>
      <c r="D22" s="32">
        <v>19.745</v>
      </c>
      <c r="E22" s="32">
        <v>149.079</v>
      </c>
      <c r="F22" s="32">
        <v>127.139</v>
      </c>
      <c r="G22" s="32">
        <v>192.878</v>
      </c>
      <c r="H22" s="33">
        <v>9.449</v>
      </c>
    </row>
    <row r="23" spans="1:8" ht="27" customHeight="1">
      <c r="A23" s="108" t="s">
        <v>20</v>
      </c>
      <c r="B23" s="135"/>
      <c r="C23" s="32"/>
      <c r="D23" s="32"/>
      <c r="E23" s="32"/>
      <c r="F23" s="32"/>
      <c r="G23" s="32"/>
      <c r="H23" s="33"/>
    </row>
    <row r="24" spans="1:8" ht="15" customHeight="1">
      <c r="A24" s="105" t="s">
        <v>4</v>
      </c>
      <c r="B24" s="134"/>
      <c r="C24" s="32">
        <v>1727.656</v>
      </c>
      <c r="D24" s="32">
        <v>766.727</v>
      </c>
      <c r="E24" s="32">
        <v>374.37</v>
      </c>
      <c r="F24" s="32">
        <v>293.514</v>
      </c>
      <c r="G24" s="32">
        <v>433.048</v>
      </c>
      <c r="H24" s="33">
        <v>153.511</v>
      </c>
    </row>
    <row r="25" spans="1:8" ht="15" customHeight="1">
      <c r="A25" s="106" t="s">
        <v>5</v>
      </c>
      <c r="B25" s="120"/>
      <c r="C25" s="32"/>
      <c r="D25" s="32"/>
      <c r="E25" s="32"/>
      <c r="F25" s="32"/>
      <c r="G25" s="32"/>
      <c r="H25" s="33"/>
    </row>
    <row r="26" spans="1:8" ht="15" customHeight="1">
      <c r="A26" s="105" t="s">
        <v>127</v>
      </c>
      <c r="B26" s="134"/>
      <c r="C26" s="32">
        <v>3435.509</v>
      </c>
      <c r="D26" s="32">
        <v>1746.544</v>
      </c>
      <c r="E26" s="32">
        <v>1086.075</v>
      </c>
      <c r="F26" s="32">
        <v>862.39</v>
      </c>
      <c r="G26" s="32">
        <v>577.895</v>
      </c>
      <c r="H26" s="33">
        <v>24.995</v>
      </c>
    </row>
    <row r="27" spans="1:8" ht="15" customHeight="1">
      <c r="A27" s="106" t="s">
        <v>128</v>
      </c>
      <c r="B27" s="120"/>
      <c r="C27" s="32"/>
      <c r="D27" s="32"/>
      <c r="E27" s="32"/>
      <c r="F27" s="32"/>
      <c r="G27" s="32"/>
      <c r="H27" s="33"/>
    </row>
    <row r="28" spans="1:8" ht="15" customHeight="1">
      <c r="A28" s="105" t="s">
        <v>6</v>
      </c>
      <c r="B28" s="134"/>
      <c r="C28" s="32">
        <v>352.308</v>
      </c>
      <c r="D28" s="32">
        <v>28.863</v>
      </c>
      <c r="E28" s="32">
        <v>179.033</v>
      </c>
      <c r="F28" s="32">
        <v>146.093</v>
      </c>
      <c r="G28" s="32">
        <v>138.541</v>
      </c>
      <c r="H28" s="33">
        <v>5.871</v>
      </c>
    </row>
    <row r="29" spans="1:8" ht="15" customHeight="1">
      <c r="A29" s="106" t="s">
        <v>7</v>
      </c>
      <c r="B29" s="120"/>
      <c r="C29" s="32"/>
      <c r="D29" s="32"/>
      <c r="E29" s="32"/>
      <c r="F29" s="32"/>
      <c r="G29" s="32"/>
      <c r="H29" s="33"/>
    </row>
    <row r="30" spans="1:8" ht="15" customHeight="1">
      <c r="A30" s="105" t="s">
        <v>129</v>
      </c>
      <c r="B30" s="134"/>
      <c r="C30" s="32">
        <v>82.884</v>
      </c>
      <c r="D30" s="32">
        <v>10.54</v>
      </c>
      <c r="E30" s="32">
        <v>28.471</v>
      </c>
      <c r="F30" s="32">
        <v>12.379</v>
      </c>
      <c r="G30" s="32">
        <v>42.489</v>
      </c>
      <c r="H30" s="33">
        <v>1.384</v>
      </c>
    </row>
    <row r="31" spans="1:8" ht="15" customHeight="1">
      <c r="A31" s="106" t="s">
        <v>130</v>
      </c>
      <c r="B31" s="120"/>
      <c r="C31" s="32"/>
      <c r="D31" s="32"/>
      <c r="E31" s="32"/>
      <c r="F31" s="32"/>
      <c r="G31" s="32"/>
      <c r="H31" s="33"/>
    </row>
    <row r="32" spans="1:8" ht="15" customHeight="1">
      <c r="A32" s="105" t="s">
        <v>8</v>
      </c>
      <c r="B32" s="134"/>
      <c r="C32" s="32">
        <v>102.578</v>
      </c>
      <c r="D32" s="32">
        <v>8.082</v>
      </c>
      <c r="E32" s="32">
        <v>33.956</v>
      </c>
      <c r="F32" s="32">
        <v>30.903</v>
      </c>
      <c r="G32" s="32">
        <v>44.624</v>
      </c>
      <c r="H32" s="33">
        <v>15.916</v>
      </c>
    </row>
    <row r="33" spans="1:8" ht="15" customHeight="1">
      <c r="A33" s="106" t="s">
        <v>9</v>
      </c>
      <c r="B33" s="120"/>
      <c r="C33" s="32"/>
      <c r="D33" s="32"/>
      <c r="E33" s="32"/>
      <c r="F33" s="32"/>
      <c r="G33" s="32"/>
      <c r="H33" s="33"/>
    </row>
    <row r="34" spans="1:8" ht="15" customHeight="1">
      <c r="A34" s="105" t="s">
        <v>10</v>
      </c>
      <c r="B34" s="134"/>
      <c r="C34" s="32">
        <v>145.599</v>
      </c>
      <c r="D34" s="32">
        <v>0</v>
      </c>
      <c r="E34" s="32">
        <v>4.271</v>
      </c>
      <c r="F34" s="32">
        <v>3.421</v>
      </c>
      <c r="G34" s="32">
        <v>140.695</v>
      </c>
      <c r="H34" s="33">
        <v>0.6</v>
      </c>
    </row>
    <row r="35" spans="1:8" ht="15" customHeight="1">
      <c r="A35" s="106" t="s">
        <v>11</v>
      </c>
      <c r="B35" s="120"/>
      <c r="C35" s="32"/>
      <c r="D35" s="32"/>
      <c r="E35" s="32"/>
      <c r="F35" s="32"/>
      <c r="G35" s="32"/>
      <c r="H35" s="33"/>
    </row>
    <row r="36" spans="1:8" ht="15" customHeight="1">
      <c r="A36" s="105" t="s">
        <v>131</v>
      </c>
      <c r="B36" s="134"/>
      <c r="C36" s="32">
        <v>440.754</v>
      </c>
      <c r="D36" s="32">
        <v>7.319</v>
      </c>
      <c r="E36" s="32">
        <v>45.632</v>
      </c>
      <c r="F36" s="32">
        <v>36.091</v>
      </c>
      <c r="G36" s="32">
        <v>312.46</v>
      </c>
      <c r="H36" s="33">
        <v>75.343</v>
      </c>
    </row>
    <row r="37" spans="1:8" ht="15" customHeight="1">
      <c r="A37" s="106" t="s">
        <v>12</v>
      </c>
      <c r="B37" s="120"/>
      <c r="C37" s="32"/>
      <c r="D37" s="32"/>
      <c r="E37" s="32"/>
      <c r="F37" s="32"/>
      <c r="G37" s="32"/>
      <c r="H37" s="33"/>
    </row>
    <row r="38" spans="1:8" ht="15" customHeight="1">
      <c r="A38" s="105" t="s">
        <v>13</v>
      </c>
      <c r="B38" s="134"/>
      <c r="C38" s="32">
        <v>242.953</v>
      </c>
      <c r="D38" s="32">
        <v>54.232</v>
      </c>
      <c r="E38" s="32">
        <v>52.791</v>
      </c>
      <c r="F38" s="32">
        <v>28.126</v>
      </c>
      <c r="G38" s="32">
        <v>128.731</v>
      </c>
      <c r="H38" s="33">
        <v>7.199</v>
      </c>
    </row>
    <row r="39" spans="1:8" ht="15" customHeight="1">
      <c r="A39" s="106" t="s">
        <v>14</v>
      </c>
      <c r="B39" s="120"/>
      <c r="C39" s="32"/>
      <c r="D39" s="32"/>
      <c r="E39" s="32"/>
      <c r="F39" s="32"/>
      <c r="G39" s="32"/>
      <c r="H39" s="33"/>
    </row>
    <row r="40" spans="1:8" ht="15" customHeight="1">
      <c r="A40" s="105" t="s">
        <v>132</v>
      </c>
      <c r="B40" s="134"/>
      <c r="C40" s="32">
        <v>233.078</v>
      </c>
      <c r="D40" s="32">
        <v>7.474</v>
      </c>
      <c r="E40" s="32">
        <v>134.751</v>
      </c>
      <c r="F40" s="32">
        <v>97.856</v>
      </c>
      <c r="G40" s="32">
        <v>66.539</v>
      </c>
      <c r="H40" s="33">
        <v>24.314</v>
      </c>
    </row>
    <row r="41" spans="1:8" ht="15" customHeight="1">
      <c r="A41" s="106" t="s">
        <v>15</v>
      </c>
      <c r="B41" s="120"/>
      <c r="C41" s="32"/>
      <c r="D41" s="32"/>
      <c r="E41" s="32"/>
      <c r="F41" s="32"/>
      <c r="G41" s="32"/>
      <c r="H41" s="33"/>
    </row>
    <row r="42" spans="1:8" ht="15" customHeight="1">
      <c r="A42" s="105" t="s">
        <v>16</v>
      </c>
      <c r="B42" s="134"/>
      <c r="C42" s="32">
        <v>207.921</v>
      </c>
      <c r="D42" s="32">
        <v>10.109</v>
      </c>
      <c r="E42" s="32">
        <v>58.553</v>
      </c>
      <c r="F42" s="32">
        <v>55.424</v>
      </c>
      <c r="G42" s="32">
        <v>136.683</v>
      </c>
      <c r="H42" s="33">
        <v>2.576</v>
      </c>
    </row>
    <row r="43" spans="1:8" ht="15" customHeight="1">
      <c r="A43" s="106" t="s">
        <v>17</v>
      </c>
      <c r="B43" s="120"/>
      <c r="C43" s="32"/>
      <c r="D43" s="32"/>
      <c r="E43" s="32"/>
      <c r="F43" s="32"/>
      <c r="G43" s="32"/>
      <c r="H43" s="33"/>
    </row>
    <row r="44" spans="1:8" ht="15" customHeight="1">
      <c r="A44" s="105" t="s">
        <v>18</v>
      </c>
      <c r="B44" s="134"/>
      <c r="C44" s="32">
        <v>10.285</v>
      </c>
      <c r="D44" s="32">
        <v>0.223</v>
      </c>
      <c r="E44" s="32">
        <v>5.993</v>
      </c>
      <c r="F44" s="32">
        <v>4.152</v>
      </c>
      <c r="G44" s="32">
        <v>3.453</v>
      </c>
      <c r="H44" s="33">
        <v>0.616</v>
      </c>
    </row>
    <row r="45" spans="1:8" ht="15" customHeight="1">
      <c r="A45" s="106" t="s">
        <v>19</v>
      </c>
      <c r="B45" s="120"/>
      <c r="C45" s="32"/>
      <c r="D45" s="32"/>
      <c r="E45" s="32"/>
      <c r="F45" s="32"/>
      <c r="G45" s="32"/>
      <c r="H45" s="33"/>
    </row>
  </sheetData>
  <mergeCells count="43">
    <mergeCell ref="A12:B12"/>
    <mergeCell ref="A18:B18"/>
    <mergeCell ref="A19:B19"/>
    <mergeCell ref="A20:B20"/>
    <mergeCell ref="A13:B13"/>
    <mergeCell ref="A16:B16"/>
    <mergeCell ref="A14:B14"/>
    <mergeCell ref="A17:B17"/>
    <mergeCell ref="A15:B15"/>
    <mergeCell ref="A21:B21"/>
    <mergeCell ref="A22:B22"/>
    <mergeCell ref="A23:B23"/>
    <mergeCell ref="A25:B25"/>
    <mergeCell ref="A27:B27"/>
    <mergeCell ref="A43:B43"/>
    <mergeCell ref="A32:B32"/>
    <mergeCell ref="A34:B34"/>
    <mergeCell ref="A35:B35"/>
    <mergeCell ref="A30:B30"/>
    <mergeCell ref="A31:B31"/>
    <mergeCell ref="A33:B33"/>
    <mergeCell ref="A24:B24"/>
    <mergeCell ref="A42:B42"/>
    <mergeCell ref="A26:B26"/>
    <mergeCell ref="A37:B37"/>
    <mergeCell ref="A38:B38"/>
    <mergeCell ref="A28:B28"/>
    <mergeCell ref="G3:H3"/>
    <mergeCell ref="G4:H4"/>
    <mergeCell ref="A45:B45"/>
    <mergeCell ref="G5:G6"/>
    <mergeCell ref="H5:H6"/>
    <mergeCell ref="A5:B7"/>
    <mergeCell ref="C5:C6"/>
    <mergeCell ref="D5:D6"/>
    <mergeCell ref="E5:F5"/>
    <mergeCell ref="C7:H7"/>
    <mergeCell ref="A44:B44"/>
    <mergeCell ref="A29:B29"/>
    <mergeCell ref="A39:B39"/>
    <mergeCell ref="A40:B40"/>
    <mergeCell ref="A41:B41"/>
    <mergeCell ref="A36:B36"/>
  </mergeCells>
  <hyperlinks>
    <hyperlink ref="G3:G4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 topLeftCell="A1">
      <pane ySplit="7" topLeftCell="A8" activePane="bottomLeft" state="frozen"/>
      <selection pane="bottomLeft" activeCell="F3" sqref="F3:G3"/>
    </sheetView>
  </sheetViews>
  <sheetFormatPr defaultColWidth="9.140625" defaultRowHeight="15"/>
  <cols>
    <col min="1" max="1" width="39.00390625" style="0" customWidth="1"/>
    <col min="2" max="2" width="7.28125" style="0" customWidth="1"/>
    <col min="3" max="7" width="12.7109375" style="0" customWidth="1"/>
    <col min="8" max="8" width="20.7109375" style="0" customWidth="1"/>
  </cols>
  <sheetData>
    <row r="1" spans="1:7" ht="15" customHeight="1">
      <c r="A1" s="2" t="s">
        <v>146</v>
      </c>
      <c r="B1" s="2"/>
      <c r="C1" s="2"/>
      <c r="D1" s="2"/>
      <c r="E1" s="2"/>
      <c r="F1" s="2"/>
      <c r="G1" s="2"/>
    </row>
    <row r="2" spans="1:7" ht="15" customHeight="1">
      <c r="A2" s="46" t="s">
        <v>54</v>
      </c>
      <c r="B2" s="2"/>
      <c r="C2" s="2"/>
      <c r="D2" s="2"/>
      <c r="E2" s="2"/>
      <c r="F2" s="2"/>
      <c r="G2" s="2"/>
    </row>
    <row r="3" spans="1:7" ht="15" customHeight="1">
      <c r="A3" s="83" t="s">
        <v>133</v>
      </c>
      <c r="B3" s="2"/>
      <c r="C3" s="2"/>
      <c r="D3" s="2"/>
      <c r="E3" s="2"/>
      <c r="F3" s="103" t="s">
        <v>74</v>
      </c>
      <c r="G3" s="103"/>
    </row>
    <row r="4" spans="1:7" ht="15" customHeight="1">
      <c r="A4" s="83" t="s">
        <v>55</v>
      </c>
      <c r="B4" s="2"/>
      <c r="C4" s="2"/>
      <c r="D4" s="2"/>
      <c r="E4" s="2"/>
      <c r="F4" s="104" t="s">
        <v>75</v>
      </c>
      <c r="G4" s="104"/>
    </row>
    <row r="5" spans="1:7" ht="17.1" customHeight="1">
      <c r="A5" s="141" t="s">
        <v>78</v>
      </c>
      <c r="B5" s="142"/>
      <c r="C5" s="147" t="s">
        <v>96</v>
      </c>
      <c r="D5" s="145" t="s">
        <v>95</v>
      </c>
      <c r="E5" s="146"/>
      <c r="F5" s="146"/>
      <c r="G5" s="146"/>
    </row>
    <row r="6" spans="1:7" ht="123" customHeight="1">
      <c r="A6" s="141"/>
      <c r="B6" s="142"/>
      <c r="C6" s="148"/>
      <c r="D6" s="9" t="s">
        <v>97</v>
      </c>
      <c r="E6" s="9" t="s">
        <v>98</v>
      </c>
      <c r="F6" s="17" t="s">
        <v>99</v>
      </c>
      <c r="G6" s="12" t="s">
        <v>100</v>
      </c>
    </row>
    <row r="7" spans="1:7" ht="15" customHeight="1">
      <c r="A7" s="141"/>
      <c r="B7" s="142"/>
      <c r="C7" s="109" t="s">
        <v>101</v>
      </c>
      <c r="D7" s="109"/>
      <c r="E7" s="109"/>
      <c r="F7" s="109"/>
      <c r="G7" s="110"/>
    </row>
    <row r="8" spans="1:7" ht="15" customHeight="1">
      <c r="A8" s="66" t="s">
        <v>60</v>
      </c>
      <c r="B8" s="3">
        <v>2010</v>
      </c>
      <c r="C8" s="4">
        <v>13514.2</v>
      </c>
      <c r="D8" s="4">
        <v>8079.8</v>
      </c>
      <c r="E8" s="4">
        <v>3649.6</v>
      </c>
      <c r="F8" s="4">
        <v>-845.2</v>
      </c>
      <c r="G8" s="6">
        <v>1457.7</v>
      </c>
    </row>
    <row r="9" spans="1:7" ht="15" customHeight="1">
      <c r="A9" s="84" t="s">
        <v>61</v>
      </c>
      <c r="B9" s="3">
        <v>2015</v>
      </c>
      <c r="C9" s="10">
        <v>17298.4</v>
      </c>
      <c r="D9" s="10">
        <v>8814.6</v>
      </c>
      <c r="E9" s="10">
        <v>5565.2</v>
      </c>
      <c r="F9" s="10">
        <v>-529.7</v>
      </c>
      <c r="G9" s="11">
        <v>1672.4</v>
      </c>
    </row>
    <row r="10" spans="1:7" ht="15" customHeight="1">
      <c r="A10" s="1"/>
      <c r="B10" s="3">
        <v>2019</v>
      </c>
      <c r="C10" s="15">
        <v>22917.175</v>
      </c>
      <c r="D10" s="15">
        <v>9647.211</v>
      </c>
      <c r="E10" s="15">
        <v>7996.778</v>
      </c>
      <c r="F10" s="15">
        <v>-247.093</v>
      </c>
      <c r="G10" s="16">
        <v>1404.212</v>
      </c>
    </row>
    <row r="11" spans="1:7" ht="15" customHeight="1">
      <c r="A11" s="1"/>
      <c r="B11" s="7">
        <v>2020</v>
      </c>
      <c r="C11" s="5">
        <v>22432.349</v>
      </c>
      <c r="D11" s="5">
        <v>8794.768</v>
      </c>
      <c r="E11" s="5">
        <v>10697.714</v>
      </c>
      <c r="F11" s="5">
        <v>-1237.84</v>
      </c>
      <c r="G11" s="8">
        <v>1911.359</v>
      </c>
    </row>
    <row r="12" spans="1:7" ht="15" customHeight="1">
      <c r="A12" s="140" t="s">
        <v>25</v>
      </c>
      <c r="B12" s="140"/>
      <c r="C12" s="10"/>
      <c r="D12" s="10"/>
      <c r="E12" s="10"/>
      <c r="F12" s="10"/>
      <c r="G12" s="11"/>
    </row>
    <row r="13" spans="1:7" ht="15" customHeight="1">
      <c r="A13" s="139" t="s">
        <v>26</v>
      </c>
      <c r="B13" s="139"/>
      <c r="C13" s="10"/>
      <c r="D13" s="10"/>
      <c r="E13" s="10"/>
      <c r="F13" s="10"/>
      <c r="G13" s="11"/>
    </row>
    <row r="14" spans="1:7" ht="15" customHeight="1">
      <c r="A14" s="105" t="s">
        <v>66</v>
      </c>
      <c r="B14" s="105"/>
      <c r="C14" s="15">
        <v>1766.448</v>
      </c>
      <c r="D14" s="15">
        <v>950.181</v>
      </c>
      <c r="E14" s="15">
        <v>568.079</v>
      </c>
      <c r="F14" s="15">
        <v>-170.617</v>
      </c>
      <c r="G14" s="16">
        <v>151.153</v>
      </c>
    </row>
    <row r="15" spans="1:7" ht="15" customHeight="1">
      <c r="A15" s="106" t="s">
        <v>67</v>
      </c>
      <c r="B15" s="106"/>
      <c r="C15" s="15"/>
      <c r="D15" s="15"/>
      <c r="E15" s="15"/>
      <c r="F15" s="15"/>
      <c r="G15" s="16"/>
    </row>
    <row r="16" spans="1:7" ht="15" customHeight="1">
      <c r="A16" s="137" t="s">
        <v>0</v>
      </c>
      <c r="B16" s="137"/>
      <c r="C16" s="10">
        <v>14134.328</v>
      </c>
      <c r="D16" s="10">
        <v>5085.847</v>
      </c>
      <c r="E16" s="10">
        <v>7378.975</v>
      </c>
      <c r="F16" s="10">
        <v>-872.929</v>
      </c>
      <c r="G16" s="11">
        <v>996.2</v>
      </c>
    </row>
    <row r="17" spans="1:7" ht="15" customHeight="1">
      <c r="A17" s="138" t="s">
        <v>1</v>
      </c>
      <c r="B17" s="138"/>
      <c r="C17" s="10"/>
      <c r="D17" s="10"/>
      <c r="E17" s="10"/>
      <c r="F17" s="10"/>
      <c r="G17" s="11"/>
    </row>
    <row r="18" spans="1:7" ht="15" customHeight="1">
      <c r="A18" s="143" t="s">
        <v>25</v>
      </c>
      <c r="B18" s="143"/>
      <c r="C18" s="10"/>
      <c r="D18" s="10"/>
      <c r="E18" s="10"/>
      <c r="F18" s="10"/>
      <c r="G18" s="11"/>
    </row>
    <row r="19" spans="1:7" ht="15" customHeight="1">
      <c r="A19" s="144" t="s">
        <v>26</v>
      </c>
      <c r="B19" s="144"/>
      <c r="C19" s="10"/>
      <c r="D19" s="10"/>
      <c r="E19" s="10"/>
      <c r="F19" s="10"/>
      <c r="G19" s="11"/>
    </row>
    <row r="20" spans="1:7" ht="15" customHeight="1">
      <c r="A20" s="140" t="s">
        <v>2</v>
      </c>
      <c r="B20" s="140"/>
      <c r="C20" s="10">
        <v>12033.519</v>
      </c>
      <c r="D20" s="10">
        <v>3358.681</v>
      </c>
      <c r="E20" s="10">
        <v>6611.771</v>
      </c>
      <c r="F20" s="10">
        <v>-281.606</v>
      </c>
      <c r="G20" s="11">
        <v>1116.217</v>
      </c>
    </row>
    <row r="21" spans="1:7" ht="15" customHeight="1">
      <c r="A21" s="139" t="s">
        <v>3</v>
      </c>
      <c r="B21" s="139"/>
      <c r="C21" s="10"/>
      <c r="D21" s="10"/>
      <c r="E21" s="10"/>
      <c r="F21" s="10"/>
      <c r="G21" s="11"/>
    </row>
    <row r="22" spans="1:7" ht="27" customHeight="1">
      <c r="A22" s="107" t="s">
        <v>126</v>
      </c>
      <c r="B22" s="107"/>
      <c r="C22" s="10">
        <v>1410.486</v>
      </c>
      <c r="D22" s="10">
        <v>1023.975</v>
      </c>
      <c r="E22" s="10">
        <v>237.761</v>
      </c>
      <c r="F22" s="10">
        <v>24.718</v>
      </c>
      <c r="G22" s="11">
        <v>46.112</v>
      </c>
    </row>
    <row r="23" spans="1:7" ht="27" customHeight="1">
      <c r="A23" s="139" t="s">
        <v>22</v>
      </c>
      <c r="B23" s="139"/>
      <c r="C23" s="10"/>
      <c r="D23" s="10"/>
      <c r="E23" s="10"/>
      <c r="F23" s="10"/>
      <c r="G23" s="11"/>
    </row>
    <row r="24" spans="1:7" ht="15" customHeight="1">
      <c r="A24" s="137" t="s">
        <v>4</v>
      </c>
      <c r="B24" s="137"/>
      <c r="C24" s="10">
        <v>1188.068</v>
      </c>
      <c r="D24" s="10">
        <v>235.298</v>
      </c>
      <c r="E24" s="10">
        <v>422.981</v>
      </c>
      <c r="F24" s="10">
        <v>96.797</v>
      </c>
      <c r="G24" s="11">
        <v>219.603</v>
      </c>
    </row>
    <row r="25" spans="1:7" ht="15" customHeight="1">
      <c r="A25" s="138" t="s">
        <v>5</v>
      </c>
      <c r="B25" s="138"/>
      <c r="C25" s="10"/>
      <c r="D25" s="10"/>
      <c r="E25" s="10"/>
      <c r="F25" s="10"/>
      <c r="G25" s="11"/>
    </row>
    <row r="26" spans="1:7" ht="15" customHeight="1">
      <c r="A26" s="105" t="s">
        <v>127</v>
      </c>
      <c r="B26" s="105"/>
      <c r="C26" s="10">
        <v>2477.443</v>
      </c>
      <c r="D26" s="10">
        <v>642.949</v>
      </c>
      <c r="E26" s="10">
        <v>1316.766</v>
      </c>
      <c r="F26" s="10">
        <v>30.447</v>
      </c>
      <c r="G26" s="11">
        <v>428.667</v>
      </c>
    </row>
    <row r="27" spans="1:7" ht="15" customHeight="1">
      <c r="A27" s="106" t="s">
        <v>128</v>
      </c>
      <c r="B27" s="106"/>
      <c r="C27" s="10"/>
      <c r="D27" s="10"/>
      <c r="E27" s="10"/>
      <c r="F27" s="10"/>
      <c r="G27" s="11"/>
    </row>
    <row r="28" spans="1:7" ht="15" customHeight="1">
      <c r="A28" s="137" t="s">
        <v>6</v>
      </c>
      <c r="B28" s="137"/>
      <c r="C28" s="10">
        <v>609.442</v>
      </c>
      <c r="D28" s="10">
        <v>458.307</v>
      </c>
      <c r="E28" s="10">
        <v>170.089</v>
      </c>
      <c r="F28" s="10">
        <v>-138.866</v>
      </c>
      <c r="G28" s="11">
        <v>32.836</v>
      </c>
    </row>
    <row r="29" spans="1:7" ht="15" customHeight="1">
      <c r="A29" s="138" t="s">
        <v>7</v>
      </c>
      <c r="B29" s="138"/>
      <c r="C29" s="10"/>
      <c r="D29" s="10"/>
      <c r="E29" s="10"/>
      <c r="F29" s="10"/>
      <c r="G29" s="11"/>
    </row>
    <row r="30" spans="1:7" ht="15" customHeight="1">
      <c r="A30" s="105" t="s">
        <v>129</v>
      </c>
      <c r="B30" s="105"/>
      <c r="C30" s="10">
        <v>149.397</v>
      </c>
      <c r="D30" s="10">
        <v>84.739</v>
      </c>
      <c r="E30" s="10">
        <v>53.295</v>
      </c>
      <c r="F30" s="10">
        <v>-26.51</v>
      </c>
      <c r="G30" s="11">
        <v>11.164</v>
      </c>
    </row>
    <row r="31" spans="1:7" ht="15" customHeight="1">
      <c r="A31" s="106" t="s">
        <v>130</v>
      </c>
      <c r="B31" s="106"/>
      <c r="C31" s="10"/>
      <c r="D31" s="10"/>
      <c r="E31" s="10"/>
      <c r="F31" s="10"/>
      <c r="G31" s="11"/>
    </row>
    <row r="32" spans="1:7" ht="15" customHeight="1">
      <c r="A32" s="137" t="s">
        <v>8</v>
      </c>
      <c r="B32" s="137"/>
      <c r="C32" s="10">
        <v>84.646</v>
      </c>
      <c r="D32" s="10">
        <v>4.319</v>
      </c>
      <c r="E32" s="10">
        <v>64.862</v>
      </c>
      <c r="F32" s="10">
        <v>-2.565</v>
      </c>
      <c r="G32" s="11">
        <v>13.445</v>
      </c>
    </row>
    <row r="33" spans="1:7" ht="15" customHeight="1">
      <c r="A33" s="138" t="s">
        <v>9</v>
      </c>
      <c r="B33" s="138"/>
      <c r="C33" s="10"/>
      <c r="D33" s="10"/>
      <c r="E33" s="10"/>
      <c r="F33" s="10"/>
      <c r="G33" s="11"/>
    </row>
    <row r="34" spans="1:7" ht="15" customHeight="1">
      <c r="A34" s="137" t="s">
        <v>10</v>
      </c>
      <c r="B34" s="137"/>
      <c r="C34" s="10">
        <v>73.151</v>
      </c>
      <c r="D34" s="10">
        <v>15.832</v>
      </c>
      <c r="E34" s="10">
        <v>18.371</v>
      </c>
      <c r="F34" s="10">
        <v>2.113</v>
      </c>
      <c r="G34" s="11">
        <v>5.473</v>
      </c>
    </row>
    <row r="35" spans="1:7" ht="15" customHeight="1">
      <c r="A35" s="138" t="s">
        <v>11</v>
      </c>
      <c r="B35" s="138"/>
      <c r="C35" s="10"/>
      <c r="D35" s="10"/>
      <c r="E35" s="10"/>
      <c r="F35" s="10"/>
      <c r="G35" s="11"/>
    </row>
    <row r="36" spans="1:7" ht="15" customHeight="1">
      <c r="A36" s="105" t="s">
        <v>131</v>
      </c>
      <c r="B36" s="105"/>
      <c r="C36" s="10">
        <v>1477.26</v>
      </c>
      <c r="D36" s="10">
        <v>1073.809</v>
      </c>
      <c r="E36" s="10">
        <v>360.822</v>
      </c>
      <c r="F36" s="10">
        <v>-0.881</v>
      </c>
      <c r="G36" s="11">
        <v>27.566</v>
      </c>
    </row>
    <row r="37" spans="1:7" ht="15" customHeight="1">
      <c r="A37" s="138" t="s">
        <v>12</v>
      </c>
      <c r="B37" s="138"/>
      <c r="C37" s="10"/>
      <c r="D37" s="10"/>
      <c r="E37" s="10"/>
      <c r="F37" s="10"/>
      <c r="G37" s="11"/>
    </row>
    <row r="38" spans="1:7" ht="15" customHeight="1">
      <c r="A38" s="137" t="s">
        <v>13</v>
      </c>
      <c r="B38" s="137"/>
      <c r="C38" s="10">
        <v>210.517</v>
      </c>
      <c r="D38" s="10">
        <v>103.103</v>
      </c>
      <c r="E38" s="10">
        <v>73.538</v>
      </c>
      <c r="F38" s="10">
        <v>-8.804</v>
      </c>
      <c r="G38" s="11">
        <v>27.961</v>
      </c>
    </row>
    <row r="39" spans="1:7" ht="15" customHeight="1">
      <c r="A39" s="138" t="s">
        <v>14</v>
      </c>
      <c r="B39" s="138"/>
      <c r="C39" s="10"/>
      <c r="D39" s="10"/>
      <c r="E39" s="10"/>
      <c r="F39" s="10"/>
      <c r="G39" s="11"/>
    </row>
    <row r="40" spans="1:7" ht="15" customHeight="1">
      <c r="A40" s="105" t="s">
        <v>132</v>
      </c>
      <c r="B40" s="105"/>
      <c r="C40" s="10">
        <v>146.002</v>
      </c>
      <c r="D40" s="10">
        <v>15.942</v>
      </c>
      <c r="E40" s="10">
        <v>112.813</v>
      </c>
      <c r="F40" s="10">
        <v>-13.585</v>
      </c>
      <c r="G40" s="11">
        <v>30.203</v>
      </c>
    </row>
    <row r="41" spans="1:7" ht="15" customHeight="1">
      <c r="A41" s="138" t="s">
        <v>15</v>
      </c>
      <c r="B41" s="138"/>
      <c r="C41" s="10"/>
      <c r="D41" s="10"/>
      <c r="E41" s="10"/>
      <c r="F41" s="10"/>
      <c r="G41" s="11"/>
    </row>
    <row r="42" spans="1:7" ht="15" customHeight="1">
      <c r="A42" s="137" t="s">
        <v>16</v>
      </c>
      <c r="B42" s="137"/>
      <c r="C42" s="10">
        <v>87.153</v>
      </c>
      <c r="D42" s="10">
        <v>117.069</v>
      </c>
      <c r="E42" s="10">
        <v>125.033</v>
      </c>
      <c r="F42" s="10">
        <v>-124.562</v>
      </c>
      <c r="G42" s="11">
        <v>-34.071</v>
      </c>
    </row>
    <row r="43" spans="1:7" ht="15" customHeight="1">
      <c r="A43" s="138" t="s">
        <v>17</v>
      </c>
      <c r="B43" s="138"/>
      <c r="C43" s="10"/>
      <c r="D43" s="10"/>
      <c r="E43" s="10"/>
      <c r="F43" s="10"/>
      <c r="G43" s="11"/>
    </row>
    <row r="44" spans="1:7" ht="15" customHeight="1">
      <c r="A44" s="137" t="s">
        <v>18</v>
      </c>
      <c r="B44" s="137"/>
      <c r="C44" s="10">
        <v>5.653</v>
      </c>
      <c r="D44" s="10">
        <v>2.55</v>
      </c>
      <c r="E44" s="10">
        <v>10.906</v>
      </c>
      <c r="F44" s="10">
        <v>-7.312</v>
      </c>
      <c r="G44" s="11">
        <v>-0.491</v>
      </c>
    </row>
    <row r="45" spans="1:7" ht="15" customHeight="1">
      <c r="A45" s="138" t="s">
        <v>19</v>
      </c>
      <c r="B45" s="138"/>
      <c r="C45" s="10"/>
      <c r="D45" s="10"/>
      <c r="E45" s="10"/>
      <c r="F45" s="10"/>
      <c r="G45" s="11"/>
    </row>
    <row r="46" spans="1:6" s="69" customFormat="1" ht="20.1" customHeight="1">
      <c r="A46" s="101" t="s">
        <v>148</v>
      </c>
      <c r="B46" s="101"/>
      <c r="C46" s="101"/>
      <c r="D46" s="101"/>
      <c r="E46" s="101"/>
      <c r="F46" s="101"/>
    </row>
    <row r="47" spans="1:6" s="65" customFormat="1" ht="15" customHeight="1">
      <c r="A47" s="102" t="s">
        <v>149</v>
      </c>
      <c r="B47" s="102"/>
      <c r="C47" s="102"/>
      <c r="D47" s="102"/>
      <c r="E47" s="102"/>
      <c r="F47" s="102"/>
    </row>
  </sheetData>
  <mergeCells count="42">
    <mergeCell ref="A46:F46"/>
    <mergeCell ref="A47:F47"/>
    <mergeCell ref="A17:B17"/>
    <mergeCell ref="C7:G7"/>
    <mergeCell ref="A12:B12"/>
    <mergeCell ref="A13:B13"/>
    <mergeCell ref="A16:B16"/>
    <mergeCell ref="A5:B7"/>
    <mergeCell ref="A18:B18"/>
    <mergeCell ref="A19:B19"/>
    <mergeCell ref="A35:B35"/>
    <mergeCell ref="A36:B36"/>
    <mergeCell ref="A20:B20"/>
    <mergeCell ref="A21:B21"/>
    <mergeCell ref="D5:G5"/>
    <mergeCell ref="C5:C6"/>
    <mergeCell ref="A34:B34"/>
    <mergeCell ref="A37:B37"/>
    <mergeCell ref="A38:B38"/>
    <mergeCell ref="A24:B24"/>
    <mergeCell ref="A25:B25"/>
    <mergeCell ref="A45:B45"/>
    <mergeCell ref="A40:B40"/>
    <mergeCell ref="A41:B41"/>
    <mergeCell ref="A42:B42"/>
    <mergeCell ref="A43:B43"/>
    <mergeCell ref="F3:G3"/>
    <mergeCell ref="F4:G4"/>
    <mergeCell ref="A26:B26"/>
    <mergeCell ref="A27:B27"/>
    <mergeCell ref="A44:B44"/>
    <mergeCell ref="A14:B14"/>
    <mergeCell ref="A15:B15"/>
    <mergeCell ref="A22:B22"/>
    <mergeCell ref="A23:B23"/>
    <mergeCell ref="A39:B39"/>
    <mergeCell ref="A28:B28"/>
    <mergeCell ref="A29:B29"/>
    <mergeCell ref="A30:B30"/>
    <mergeCell ref="A31:B31"/>
    <mergeCell ref="A32:B32"/>
    <mergeCell ref="A33:B33"/>
  </mergeCells>
  <hyperlinks>
    <hyperlink ref="F3:F4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 topLeftCell="A1">
      <pane ySplit="8" topLeftCell="A9" activePane="bottomLeft" state="frozen"/>
      <selection pane="bottomLeft" activeCell="G3" sqref="G3:H3"/>
    </sheetView>
  </sheetViews>
  <sheetFormatPr defaultColWidth="8.8515625" defaultRowHeight="15"/>
  <cols>
    <col min="1" max="1" width="40.57421875" style="25" customWidth="1"/>
    <col min="2" max="2" width="7.28125" style="25" customWidth="1"/>
    <col min="3" max="8" width="11.57421875" style="25" customWidth="1"/>
    <col min="9" max="9" width="20.7109375" style="25" customWidth="1"/>
    <col min="10" max="16384" width="8.8515625" style="25" customWidth="1"/>
  </cols>
  <sheetData>
    <row r="1" spans="1:8" ht="15" customHeight="1">
      <c r="A1" s="28" t="s">
        <v>147</v>
      </c>
      <c r="B1" s="28"/>
      <c r="C1" s="28"/>
      <c r="D1" s="28"/>
      <c r="E1" s="28"/>
      <c r="F1" s="28"/>
      <c r="G1" s="28"/>
      <c r="H1" s="28"/>
    </row>
    <row r="2" spans="1:8" ht="15" customHeight="1">
      <c r="A2" s="46" t="s">
        <v>54</v>
      </c>
      <c r="B2" s="28"/>
      <c r="C2" s="28"/>
      <c r="D2" s="28"/>
      <c r="E2" s="28"/>
      <c r="F2" s="28"/>
      <c r="G2" s="28"/>
      <c r="H2" s="28"/>
    </row>
    <row r="3" spans="1:8" ht="15" customHeight="1">
      <c r="A3" s="83" t="s">
        <v>59</v>
      </c>
      <c r="B3" s="28"/>
      <c r="C3" s="28"/>
      <c r="D3" s="28"/>
      <c r="E3" s="28"/>
      <c r="F3" s="28"/>
      <c r="G3" s="103" t="s">
        <v>74</v>
      </c>
      <c r="H3" s="103"/>
    </row>
    <row r="4" spans="1:8" ht="15" customHeight="1">
      <c r="A4" s="83" t="s">
        <v>55</v>
      </c>
      <c r="B4" s="28"/>
      <c r="C4" s="28"/>
      <c r="D4" s="28"/>
      <c r="E4" s="28"/>
      <c r="F4" s="28"/>
      <c r="G4" s="104" t="s">
        <v>75</v>
      </c>
      <c r="H4" s="104"/>
    </row>
    <row r="5" spans="1:8" ht="30" customHeight="1">
      <c r="A5" s="112" t="s">
        <v>78</v>
      </c>
      <c r="B5" s="109"/>
      <c r="C5" s="109" t="s">
        <v>104</v>
      </c>
      <c r="D5" s="110" t="s">
        <v>102</v>
      </c>
      <c r="E5" s="112"/>
      <c r="F5" s="109" t="s">
        <v>103</v>
      </c>
      <c r="G5" s="109"/>
      <c r="H5" s="110"/>
    </row>
    <row r="6" spans="1:8" ht="19.5" customHeight="1">
      <c r="A6" s="112"/>
      <c r="B6" s="109"/>
      <c r="C6" s="109"/>
      <c r="D6" s="109" t="s">
        <v>90</v>
      </c>
      <c r="E6" s="109" t="s">
        <v>105</v>
      </c>
      <c r="F6" s="109" t="s">
        <v>90</v>
      </c>
      <c r="G6" s="109" t="s">
        <v>21</v>
      </c>
      <c r="H6" s="110"/>
    </row>
    <row r="7" spans="1:8" ht="78" customHeight="1">
      <c r="A7" s="112"/>
      <c r="B7" s="109"/>
      <c r="C7" s="109"/>
      <c r="D7" s="109"/>
      <c r="E7" s="109"/>
      <c r="F7" s="109"/>
      <c r="G7" s="26" t="s">
        <v>106</v>
      </c>
      <c r="H7" s="54" t="s">
        <v>107</v>
      </c>
    </row>
    <row r="8" spans="1:8" ht="18" customHeight="1">
      <c r="A8" s="112"/>
      <c r="B8" s="109"/>
      <c r="C8" s="109" t="s">
        <v>108</v>
      </c>
      <c r="D8" s="109"/>
      <c r="E8" s="109"/>
      <c r="F8" s="109"/>
      <c r="G8" s="109"/>
      <c r="H8" s="110"/>
    </row>
    <row r="9" spans="1:8" ht="15" customHeight="1">
      <c r="A9" s="66" t="s">
        <v>60</v>
      </c>
      <c r="B9" s="30">
        <v>2010</v>
      </c>
      <c r="C9" s="42">
        <v>13299.7</v>
      </c>
      <c r="D9" s="42">
        <v>5121.8</v>
      </c>
      <c r="E9" s="42">
        <v>2169.5</v>
      </c>
      <c r="F9" s="42">
        <v>8177.9</v>
      </c>
      <c r="G9" s="42">
        <v>2024.2</v>
      </c>
      <c r="H9" s="43">
        <v>4406.5</v>
      </c>
    </row>
    <row r="10" spans="1:8" ht="15" customHeight="1">
      <c r="A10" s="84" t="s">
        <v>61</v>
      </c>
      <c r="B10" s="30">
        <v>2015</v>
      </c>
      <c r="C10" s="32">
        <v>14254.4</v>
      </c>
      <c r="D10" s="32">
        <v>5065.6</v>
      </c>
      <c r="E10" s="32">
        <v>2795.9</v>
      </c>
      <c r="F10" s="32">
        <v>9188.8</v>
      </c>
      <c r="G10" s="32">
        <v>2489</v>
      </c>
      <c r="H10" s="33">
        <v>4554.4</v>
      </c>
    </row>
    <row r="11" spans="1:8" ht="15" customHeight="1">
      <c r="A11" s="34"/>
      <c r="B11" s="30">
        <v>2019</v>
      </c>
      <c r="C11" s="32">
        <v>18298.808</v>
      </c>
      <c r="D11" s="32">
        <v>5270.06</v>
      </c>
      <c r="E11" s="32">
        <v>3463.071</v>
      </c>
      <c r="F11" s="32">
        <v>13028.748</v>
      </c>
      <c r="G11" s="32">
        <v>3733.809</v>
      </c>
      <c r="H11" s="33">
        <v>5498.418</v>
      </c>
    </row>
    <row r="12" spans="1:9" ht="15" customHeight="1">
      <c r="A12" s="34"/>
      <c r="B12" s="35">
        <v>2020</v>
      </c>
      <c r="C12" s="36">
        <f>SUM(D12,F12)</f>
        <v>17763.004999999997</v>
      </c>
      <c r="D12" s="36">
        <v>5753.276</v>
      </c>
      <c r="E12" s="36">
        <v>3675.248</v>
      </c>
      <c r="F12" s="36">
        <v>12009.729</v>
      </c>
      <c r="G12" s="36">
        <v>3247.232</v>
      </c>
      <c r="H12" s="37">
        <v>5239.977</v>
      </c>
      <c r="I12" s="44"/>
    </row>
    <row r="13" spans="1:8" ht="15" customHeight="1">
      <c r="A13" s="107" t="s">
        <v>25</v>
      </c>
      <c r="B13" s="107"/>
      <c r="C13" s="32"/>
      <c r="D13" s="32"/>
      <c r="E13" s="32"/>
      <c r="F13" s="32"/>
      <c r="G13" s="32"/>
      <c r="H13" s="33"/>
    </row>
    <row r="14" spans="1:8" ht="15" customHeight="1">
      <c r="A14" s="108" t="s">
        <v>26</v>
      </c>
      <c r="B14" s="108"/>
      <c r="C14" s="32"/>
      <c r="D14" s="32"/>
      <c r="E14" s="32"/>
      <c r="F14" s="32"/>
      <c r="G14" s="32"/>
      <c r="H14" s="33"/>
    </row>
    <row r="15" spans="1:8" ht="15" customHeight="1">
      <c r="A15" s="105" t="s">
        <v>66</v>
      </c>
      <c r="B15" s="105"/>
      <c r="C15" s="32">
        <f>SUM(D15,F15)</f>
        <v>622.402</v>
      </c>
      <c r="D15" s="32">
        <v>322.652</v>
      </c>
      <c r="E15" s="32">
        <v>285.967</v>
      </c>
      <c r="F15" s="32">
        <v>299.75</v>
      </c>
      <c r="G15" s="32">
        <v>49.601</v>
      </c>
      <c r="H15" s="33">
        <v>116.475</v>
      </c>
    </row>
    <row r="16" spans="1:8" ht="15" customHeight="1">
      <c r="A16" s="106" t="s">
        <v>67</v>
      </c>
      <c r="B16" s="106"/>
      <c r="C16" s="32"/>
      <c r="D16" s="32"/>
      <c r="E16" s="32"/>
      <c r="F16" s="32"/>
      <c r="G16" s="32"/>
      <c r="H16" s="33"/>
    </row>
    <row r="17" spans="1:8" ht="15" customHeight="1">
      <c r="A17" s="105" t="s">
        <v>0</v>
      </c>
      <c r="B17" s="105"/>
      <c r="C17" s="32">
        <f>SUM(D17,F17)</f>
        <v>11206.213</v>
      </c>
      <c r="D17" s="32">
        <v>3579.842</v>
      </c>
      <c r="E17" s="32">
        <v>2150.549</v>
      </c>
      <c r="F17" s="32">
        <v>7626.371</v>
      </c>
      <c r="G17" s="32">
        <v>2265.213</v>
      </c>
      <c r="H17" s="33">
        <v>3622.795</v>
      </c>
    </row>
    <row r="18" spans="1:8" ht="15" customHeight="1">
      <c r="A18" s="106" t="s">
        <v>1</v>
      </c>
      <c r="B18" s="106"/>
      <c r="C18" s="32"/>
      <c r="D18" s="32"/>
      <c r="E18" s="32"/>
      <c r="F18" s="32"/>
      <c r="G18" s="32"/>
      <c r="H18" s="33"/>
    </row>
    <row r="19" spans="1:8" ht="15" customHeight="1">
      <c r="A19" s="113" t="s">
        <v>25</v>
      </c>
      <c r="B19" s="113"/>
      <c r="C19" s="32"/>
      <c r="D19" s="32"/>
      <c r="E19" s="32"/>
      <c r="F19" s="32"/>
      <c r="G19" s="32"/>
      <c r="H19" s="33"/>
    </row>
    <row r="20" spans="1:8" ht="15" customHeight="1">
      <c r="A20" s="111" t="s">
        <v>26</v>
      </c>
      <c r="B20" s="111"/>
      <c r="C20" s="32"/>
      <c r="D20" s="32"/>
      <c r="E20" s="32"/>
      <c r="F20" s="32"/>
      <c r="G20" s="32"/>
      <c r="H20" s="33"/>
    </row>
    <row r="21" spans="1:8" ht="15" customHeight="1">
      <c r="A21" s="107" t="s">
        <v>2</v>
      </c>
      <c r="B21" s="107"/>
      <c r="C21" s="32">
        <f>SUM(D21,F21)</f>
        <v>10245.67</v>
      </c>
      <c r="D21" s="32">
        <v>3150.959</v>
      </c>
      <c r="E21" s="32">
        <v>1765.926</v>
      </c>
      <c r="F21" s="32">
        <v>7094.711</v>
      </c>
      <c r="G21" s="32">
        <v>2182.206</v>
      </c>
      <c r="H21" s="33">
        <v>3455.141</v>
      </c>
    </row>
    <row r="22" spans="1:8" ht="15" customHeight="1">
      <c r="A22" s="108" t="s">
        <v>3</v>
      </c>
      <c r="B22" s="108"/>
      <c r="C22" s="32"/>
      <c r="D22" s="32"/>
      <c r="E22" s="32"/>
      <c r="F22" s="32"/>
      <c r="G22" s="32"/>
      <c r="H22" s="33"/>
    </row>
    <row r="23" spans="1:8" ht="27" customHeight="1">
      <c r="A23" s="107" t="s">
        <v>126</v>
      </c>
      <c r="B23" s="107"/>
      <c r="C23" s="32">
        <f>SUM(D23,F23)</f>
        <v>478.552</v>
      </c>
      <c r="D23" s="32">
        <v>262.473</v>
      </c>
      <c r="E23" s="32">
        <v>240.497</v>
      </c>
      <c r="F23" s="32">
        <v>216.079</v>
      </c>
      <c r="G23" s="32">
        <v>59.887</v>
      </c>
      <c r="H23" s="33">
        <v>63.399</v>
      </c>
    </row>
    <row r="24" spans="1:8" ht="27" customHeight="1">
      <c r="A24" s="108" t="s">
        <v>20</v>
      </c>
      <c r="B24" s="108"/>
      <c r="C24" s="32"/>
      <c r="D24" s="32"/>
      <c r="E24" s="32"/>
      <c r="F24" s="32"/>
      <c r="G24" s="32"/>
      <c r="H24" s="33"/>
    </row>
    <row r="25" spans="1:8" ht="15" customHeight="1">
      <c r="A25" s="105" t="s">
        <v>4</v>
      </c>
      <c r="B25" s="105"/>
      <c r="C25" s="32">
        <f>SUM(D25,F25)</f>
        <v>946.317</v>
      </c>
      <c r="D25" s="32">
        <v>90.405</v>
      </c>
      <c r="E25" s="32">
        <v>78.46</v>
      </c>
      <c r="F25" s="32">
        <v>855.912</v>
      </c>
      <c r="G25" s="32">
        <v>56.663</v>
      </c>
      <c r="H25" s="33">
        <v>242.621</v>
      </c>
    </row>
    <row r="26" spans="1:8" ht="15" customHeight="1">
      <c r="A26" s="106" t="s">
        <v>5</v>
      </c>
      <c r="B26" s="106"/>
      <c r="C26" s="32"/>
      <c r="D26" s="32"/>
      <c r="E26" s="32"/>
      <c r="F26" s="32"/>
      <c r="G26" s="32"/>
      <c r="H26" s="33"/>
    </row>
    <row r="27" spans="1:8" ht="15" customHeight="1">
      <c r="A27" s="105" t="s">
        <v>127</v>
      </c>
      <c r="B27" s="105"/>
      <c r="C27" s="32">
        <f>SUM(D27,F27)</f>
        <v>2484.362</v>
      </c>
      <c r="D27" s="32">
        <v>631.997</v>
      </c>
      <c r="E27" s="32">
        <v>588.039</v>
      </c>
      <c r="F27" s="32">
        <v>1852.365</v>
      </c>
      <c r="G27" s="32">
        <v>565.56</v>
      </c>
      <c r="H27" s="33">
        <v>938.754</v>
      </c>
    </row>
    <row r="28" spans="1:8" ht="15" customHeight="1">
      <c r="A28" s="106" t="s">
        <v>128</v>
      </c>
      <c r="B28" s="106"/>
      <c r="C28" s="32"/>
      <c r="D28" s="32"/>
      <c r="E28" s="32"/>
      <c r="F28" s="32"/>
      <c r="G28" s="32"/>
      <c r="H28" s="33"/>
    </row>
    <row r="29" spans="1:8" ht="15" customHeight="1">
      <c r="A29" s="105" t="s">
        <v>6</v>
      </c>
      <c r="B29" s="105"/>
      <c r="C29" s="32">
        <f>SUM(D29,F29)</f>
        <v>265.551</v>
      </c>
      <c r="D29" s="32">
        <v>83.42</v>
      </c>
      <c r="E29" s="32">
        <v>66.992</v>
      </c>
      <c r="F29" s="32">
        <v>182.131</v>
      </c>
      <c r="G29" s="32">
        <v>57.062</v>
      </c>
      <c r="H29" s="33">
        <v>67.689</v>
      </c>
    </row>
    <row r="30" spans="1:8" ht="15" customHeight="1">
      <c r="A30" s="106" t="s">
        <v>7</v>
      </c>
      <c r="B30" s="106"/>
      <c r="C30" s="32"/>
      <c r="D30" s="32"/>
      <c r="E30" s="32"/>
      <c r="F30" s="32"/>
      <c r="G30" s="32"/>
      <c r="H30" s="33"/>
    </row>
    <row r="31" spans="1:8" ht="15" customHeight="1">
      <c r="A31" s="105" t="s">
        <v>129</v>
      </c>
      <c r="B31" s="105"/>
      <c r="C31" s="32">
        <f>SUM(D31,F31)</f>
        <v>312.212</v>
      </c>
      <c r="D31" s="32">
        <v>237.768</v>
      </c>
      <c r="E31" s="32">
        <v>193.892</v>
      </c>
      <c r="F31" s="32">
        <v>74.444</v>
      </c>
      <c r="G31" s="32">
        <v>25.626</v>
      </c>
      <c r="H31" s="33">
        <v>22.832</v>
      </c>
    </row>
    <row r="32" spans="1:8" ht="15" customHeight="1">
      <c r="A32" s="106" t="s">
        <v>130</v>
      </c>
      <c r="B32" s="106"/>
      <c r="C32" s="32"/>
      <c r="D32" s="32"/>
      <c r="E32" s="32"/>
      <c r="F32" s="32"/>
      <c r="G32" s="32"/>
      <c r="H32" s="33"/>
    </row>
    <row r="33" spans="1:8" ht="15" customHeight="1">
      <c r="A33" s="105" t="s">
        <v>8</v>
      </c>
      <c r="B33" s="105"/>
      <c r="C33" s="32">
        <f>SUM(D33,F33)</f>
        <v>54.365</v>
      </c>
      <c r="D33" s="32">
        <v>13.497</v>
      </c>
      <c r="E33" s="32">
        <v>7.511</v>
      </c>
      <c r="F33" s="32">
        <v>40.868</v>
      </c>
      <c r="G33" s="32">
        <v>4.204</v>
      </c>
      <c r="H33" s="33">
        <v>21.209</v>
      </c>
    </row>
    <row r="34" spans="1:8" ht="15" customHeight="1">
      <c r="A34" s="106" t="s">
        <v>9</v>
      </c>
      <c r="B34" s="106"/>
      <c r="C34" s="32"/>
      <c r="D34" s="32"/>
      <c r="E34" s="32"/>
      <c r="F34" s="32"/>
      <c r="G34" s="32"/>
      <c r="H34" s="33"/>
    </row>
    <row r="35" spans="1:8" ht="15" customHeight="1">
      <c r="A35" s="105" t="s">
        <v>10</v>
      </c>
      <c r="B35" s="105"/>
      <c r="C35" s="32">
        <f>SUM(D35,F35)</f>
        <v>291.954</v>
      </c>
      <c r="D35" s="32">
        <v>125.145</v>
      </c>
      <c r="E35" s="32">
        <v>90.936</v>
      </c>
      <c r="F35" s="32">
        <v>166.809</v>
      </c>
      <c r="G35" s="32">
        <v>23.255</v>
      </c>
      <c r="H35" s="33">
        <v>0.486</v>
      </c>
    </row>
    <row r="36" spans="1:8" ht="15" customHeight="1">
      <c r="A36" s="106" t="s">
        <v>11</v>
      </c>
      <c r="B36" s="106"/>
      <c r="C36" s="32"/>
      <c r="D36" s="32"/>
      <c r="E36" s="32"/>
      <c r="F36" s="32"/>
      <c r="G36" s="32"/>
      <c r="H36" s="33"/>
    </row>
    <row r="37" spans="1:8" ht="15" customHeight="1">
      <c r="A37" s="105" t="s">
        <v>131</v>
      </c>
      <c r="B37" s="105"/>
      <c r="C37" s="32">
        <f>SUM(D37,F37)</f>
        <v>409.327</v>
      </c>
      <c r="D37" s="32">
        <v>134.04</v>
      </c>
      <c r="E37" s="32">
        <v>109.262</v>
      </c>
      <c r="F37" s="32">
        <v>275.287</v>
      </c>
      <c r="G37" s="32">
        <v>5.131</v>
      </c>
      <c r="H37" s="33">
        <v>99.554</v>
      </c>
    </row>
    <row r="38" spans="1:8" ht="15" customHeight="1">
      <c r="A38" s="106" t="s">
        <v>12</v>
      </c>
      <c r="B38" s="106"/>
      <c r="C38" s="32"/>
      <c r="D38" s="32"/>
      <c r="E38" s="32"/>
      <c r="F38" s="32"/>
      <c r="G38" s="32"/>
      <c r="H38" s="33"/>
    </row>
    <row r="39" spans="1:8" ht="15" customHeight="1">
      <c r="A39" s="105" t="s">
        <v>13</v>
      </c>
      <c r="B39" s="105"/>
      <c r="C39" s="32">
        <f>SUM(D39,F39)</f>
        <v>114.286</v>
      </c>
      <c r="D39" s="32">
        <v>23.585</v>
      </c>
      <c r="E39" s="32">
        <v>21.882</v>
      </c>
      <c r="F39" s="32">
        <v>90.701</v>
      </c>
      <c r="G39" s="32">
        <v>11.957</v>
      </c>
      <c r="H39" s="33">
        <v>22.009</v>
      </c>
    </row>
    <row r="40" spans="1:8" ht="15" customHeight="1">
      <c r="A40" s="106" t="s">
        <v>14</v>
      </c>
      <c r="B40" s="106"/>
      <c r="C40" s="32"/>
      <c r="D40" s="32"/>
      <c r="E40" s="32"/>
      <c r="F40" s="32"/>
      <c r="G40" s="32"/>
      <c r="H40" s="33"/>
    </row>
    <row r="41" spans="1:8" ht="15" customHeight="1">
      <c r="A41" s="105" t="s">
        <v>132</v>
      </c>
      <c r="B41" s="105"/>
      <c r="C41" s="32">
        <f>SUM(D41,F41)</f>
        <v>541.864</v>
      </c>
      <c r="D41" s="32">
        <v>265.775</v>
      </c>
      <c r="E41" s="32">
        <v>14.556</v>
      </c>
      <c r="F41" s="32">
        <v>276.089</v>
      </c>
      <c r="G41" s="32">
        <v>6.054</v>
      </c>
      <c r="H41" s="33">
        <v>35.369</v>
      </c>
    </row>
    <row r="42" spans="1:8" ht="15" customHeight="1">
      <c r="A42" s="106" t="s">
        <v>15</v>
      </c>
      <c r="B42" s="106"/>
      <c r="C42" s="32"/>
      <c r="D42" s="32"/>
      <c r="E42" s="32"/>
      <c r="F42" s="32"/>
      <c r="G42" s="32"/>
      <c r="H42" s="33"/>
    </row>
    <row r="43" spans="1:8" ht="15" customHeight="1">
      <c r="A43" s="105" t="s">
        <v>16</v>
      </c>
      <c r="B43" s="105"/>
      <c r="C43" s="32">
        <f>SUM(D43,F43)</f>
        <v>464.78700000000003</v>
      </c>
      <c r="D43" s="32">
        <v>208.817</v>
      </c>
      <c r="E43" s="32">
        <v>32.662</v>
      </c>
      <c r="F43" s="32">
        <v>255.97</v>
      </c>
      <c r="G43" s="32">
        <v>174.422</v>
      </c>
      <c r="H43" s="33">
        <v>45.874</v>
      </c>
    </row>
    <row r="44" spans="1:8" ht="15" customHeight="1">
      <c r="A44" s="106" t="s">
        <v>17</v>
      </c>
      <c r="B44" s="106"/>
      <c r="C44" s="32"/>
      <c r="D44" s="32"/>
      <c r="E44" s="32"/>
      <c r="F44" s="32"/>
      <c r="G44" s="32"/>
      <c r="H44" s="33"/>
    </row>
    <row r="45" spans="1:8" ht="15" customHeight="1">
      <c r="A45" s="105" t="s">
        <v>18</v>
      </c>
      <c r="B45" s="105"/>
      <c r="C45" s="32">
        <f>SUM(D45,F45)</f>
        <v>40.051</v>
      </c>
      <c r="D45" s="32">
        <v>33.466</v>
      </c>
      <c r="E45" s="32">
        <v>32.755</v>
      </c>
      <c r="F45" s="32">
        <v>6.585</v>
      </c>
      <c r="G45" s="32">
        <v>0.551</v>
      </c>
      <c r="H45" s="33">
        <v>3.517</v>
      </c>
    </row>
    <row r="46" spans="1:8" ht="15" customHeight="1">
      <c r="A46" s="106" t="s">
        <v>19</v>
      </c>
      <c r="B46" s="106"/>
      <c r="C46" s="32"/>
      <c r="D46" s="32"/>
      <c r="E46" s="32"/>
      <c r="F46" s="32"/>
      <c r="G46" s="32"/>
      <c r="H46" s="33"/>
    </row>
  </sheetData>
  <mergeCells count="45">
    <mergeCell ref="A16:B16"/>
    <mergeCell ref="F6:F7"/>
    <mergeCell ref="F5:H5"/>
    <mergeCell ref="A19:B19"/>
    <mergeCell ref="C8:H8"/>
    <mergeCell ref="A17:B17"/>
    <mergeCell ref="G6:H6"/>
    <mergeCell ref="D6:D7"/>
    <mergeCell ref="A14:B14"/>
    <mergeCell ref="E6:E7"/>
    <mergeCell ref="A13:B13"/>
    <mergeCell ref="D5:E5"/>
    <mergeCell ref="A5:B8"/>
    <mergeCell ref="C5:C7"/>
    <mergeCell ref="A15:B15"/>
    <mergeCell ref="A18:B18"/>
    <mergeCell ref="A27:B27"/>
    <mergeCell ref="A24:B24"/>
    <mergeCell ref="A25:B25"/>
    <mergeCell ref="A26:B26"/>
    <mergeCell ref="A21:B21"/>
    <mergeCell ref="A20:B20"/>
    <mergeCell ref="A23:B23"/>
    <mergeCell ref="A34:B34"/>
    <mergeCell ref="A22:B22"/>
    <mergeCell ref="A33:B33"/>
    <mergeCell ref="A29:B29"/>
    <mergeCell ref="A30:B30"/>
    <mergeCell ref="A28:B28"/>
    <mergeCell ref="G3:H3"/>
    <mergeCell ref="G4:H4"/>
    <mergeCell ref="A44:B44"/>
    <mergeCell ref="A46:B46"/>
    <mergeCell ref="A31:B31"/>
    <mergeCell ref="A45:B45"/>
    <mergeCell ref="A38:B38"/>
    <mergeCell ref="A40:B40"/>
    <mergeCell ref="A37:B37"/>
    <mergeCell ref="A36:B36"/>
    <mergeCell ref="A39:B39"/>
    <mergeCell ref="A42:B42"/>
    <mergeCell ref="A41:B41"/>
    <mergeCell ref="A32:B32"/>
    <mergeCell ref="A43:B43"/>
    <mergeCell ref="A35:B35"/>
  </mergeCells>
  <hyperlinks>
    <hyperlink ref="G3:G4" location="'Spis tablic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Wyrwas Gabriela</dc:creator>
  <cp:keywords/>
  <dc:description/>
  <cp:lastModifiedBy>Jarząbek Bożena</cp:lastModifiedBy>
  <cp:lastPrinted>2021-12-10T07:42:19Z</cp:lastPrinted>
  <dcterms:created xsi:type="dcterms:W3CDTF">2020-01-10T12:13:13Z</dcterms:created>
  <dcterms:modified xsi:type="dcterms:W3CDTF">2021-12-22T20:22:12Z</dcterms:modified>
  <cp:category/>
  <cp:version/>
  <cp:contentType/>
  <cp:contentStatus/>
</cp:coreProperties>
</file>