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 tabRatio="840"/>
  </bookViews>
  <sheets>
    <sheet name="Spis tablic   List of tables" sheetId="30" r:id="rId1"/>
    <sheet name="TABL. 1." sheetId="27" r:id="rId2"/>
    <sheet name="TABL. 2." sheetId="28" r:id="rId3"/>
    <sheet name="TABL. 3." sheetId="29" r:id="rId4"/>
    <sheet name="TABL. 4." sheetId="4" r:id="rId5"/>
    <sheet name="TABL. 5." sheetId="3" r:id="rId6"/>
    <sheet name="TABL. 6." sheetId="5" r:id="rId7"/>
    <sheet name="TABL. 7." sheetId="6" r:id="rId8"/>
    <sheet name="TABL. 8." sheetId="7" r:id="rId9"/>
    <sheet name="TABL. 9." sheetId="10" r:id="rId10"/>
    <sheet name="TABL. 10." sheetId="11" r:id="rId11"/>
    <sheet name="TABL. 11." sheetId="1" r:id="rId12"/>
    <sheet name="TABL. 12." sheetId="2" r:id="rId13"/>
    <sheet name="TABL. 13." sheetId="13" r:id="rId14"/>
    <sheet name="TABL. 14." sheetId="14" r:id="rId15"/>
    <sheet name="TABL. 15." sheetId="12" r:id="rId16"/>
    <sheet name="TABL. 16." sheetId="15" r:id="rId17"/>
    <sheet name="TABL. 17." sheetId="20" r:id="rId18"/>
    <sheet name="TABL. 18." sheetId="18" r:id="rId19"/>
    <sheet name="TABL. 19." sheetId="19" r:id="rId20"/>
    <sheet name="TABL. 20." sheetId="16" r:id="rId21"/>
    <sheet name="TABL. 21." sheetId="17" r:id="rId22"/>
    <sheet name="TABL. 22." sheetId="21" r:id="rId23"/>
    <sheet name="TABL. 23." sheetId="24" r:id="rId24"/>
    <sheet name="TABL. 24." sheetId="25" r:id="rId25"/>
    <sheet name="TABL. 25." sheetId="23" r:id="rId26"/>
    <sheet name="TABL. 26." sheetId="26" r:id="rId27"/>
  </sheets>
  <calcPr calcId="145621"/>
</workbook>
</file>

<file path=xl/calcChain.xml><?xml version="1.0" encoding="utf-8"?>
<calcChain xmlns="http://schemas.openxmlformats.org/spreadsheetml/2006/main">
  <c r="D16" i="7" l="1"/>
  <c r="C16" i="27"/>
  <c r="E16" i="27"/>
  <c r="D13" i="10"/>
  <c r="E13" i="10"/>
  <c r="F13" i="10"/>
  <c r="G13" i="10"/>
  <c r="H13" i="10"/>
  <c r="C13" i="10"/>
  <c r="D12" i="6"/>
  <c r="E12" i="6"/>
  <c r="F12" i="6"/>
  <c r="G12" i="6"/>
  <c r="H12" i="6"/>
  <c r="C12" i="6"/>
  <c r="D11" i="6"/>
  <c r="E11" i="6"/>
  <c r="F11" i="6"/>
  <c r="G11" i="6"/>
  <c r="H11" i="6"/>
  <c r="C11" i="6"/>
</calcChain>
</file>

<file path=xl/sharedStrings.xml><?xml version="1.0" encoding="utf-8"?>
<sst xmlns="http://schemas.openxmlformats.org/spreadsheetml/2006/main" count="1590" uniqueCount="549">
  <si>
    <t>W MILIONACH ZŁOTYCH</t>
  </si>
  <si>
    <t>W ODSETKACH</t>
  </si>
  <si>
    <t>a Dane dotyczą przedsiębiorstw prowadzących działalność handlową (bez placówek gastronomicznych), w których liczba pracujących przekracza 9 osób.</t>
  </si>
  <si>
    <t>Stan w dniu 31 XII</t>
  </si>
  <si>
    <t>a</t>
  </si>
  <si>
    <t>b</t>
  </si>
  <si>
    <t>Supermarkety</t>
  </si>
  <si>
    <t>Hipermarkety</t>
  </si>
  <si>
    <t>Miasta na prawach powiatu</t>
  </si>
  <si>
    <t>a – liczba sklepów/stacji paliw</t>
  </si>
  <si>
    <t>Ogółem</t>
  </si>
  <si>
    <t>WYSZCZEGÓLNIENIE</t>
  </si>
  <si>
    <t>w tym:</t>
  </si>
  <si>
    <t>Magazyny zamknięte:</t>
  </si>
  <si>
    <t>Magazyny zadaszone:</t>
  </si>
  <si>
    <t>Place składowe:</t>
  </si>
  <si>
    <t>Silosy i zbiorniki:</t>
  </si>
  <si>
    <t>SPECIFICATION</t>
  </si>
  <si>
    <t>MARKETPLACES BY SUBREGIONS AND POWIATS</t>
  </si>
  <si>
    <t>As of 31 XII</t>
  </si>
  <si>
    <t>V O I V O D S H I P</t>
  </si>
  <si>
    <t>a Number of marketplaces or places located on streets and squares open periodically.</t>
  </si>
  <si>
    <t>RETAIL SALES (current prices)</t>
  </si>
  <si>
    <t>P O L A N D</t>
  </si>
  <si>
    <t>a Trade enterprises employing more than 49 persons.</t>
  </si>
  <si>
    <t>a Enterprises conducting trade activity (excluding catering establishments) and employing more than 9 persons.</t>
  </si>
  <si>
    <t>SHOPS</t>
  </si>
  <si>
    <t>SHOPS BY ORGANIZATIONAL FORMS AND PETROL STATIONS</t>
  </si>
  <si>
    <t>a Data concern economic entities employing up to 9 persons; including public pharmacies.</t>
  </si>
  <si>
    <t>SHOPS BY SALES AREA</t>
  </si>
  <si>
    <t>STRUCTURE OF SHOPS BY OWNERSHIP</t>
  </si>
  <si>
    <t>a Data concern enterprises employing more than 9 persons.</t>
  </si>
  <si>
    <t>a Data concern enterprises employing more than 9 persons. b Consumer and non-consumer foods.</t>
  </si>
  <si>
    <t>liczba
number</t>
  </si>
  <si>
    <t>a Wholesale and retail distibution;data concern economic entities employing more than 9 persons.</t>
  </si>
  <si>
    <t>MARKETPLACES</t>
  </si>
  <si>
    <t>T O T A L in mln zl</t>
  </si>
  <si>
    <t>in mln zl</t>
  </si>
  <si>
    <t>in %</t>
  </si>
  <si>
    <t>Per capita in zł</t>
  </si>
  <si>
    <t>RETAIL  SALES  (current  prices)</t>
  </si>
  <si>
    <t>IN  MILLION  ZLOTYS</t>
  </si>
  <si>
    <t>IN  PERCENT</t>
  </si>
  <si>
    <t>T O T A L</t>
  </si>
  <si>
    <t>Consumer goods</t>
  </si>
  <si>
    <t>food and non-alcoholic beverages</t>
  </si>
  <si>
    <t>alcoholic beverages</t>
  </si>
  <si>
    <t xml:space="preserve">non-foodstuffs </t>
  </si>
  <si>
    <t>Non-consumer goods</t>
  </si>
  <si>
    <t>a Data concern enterprises conducting trade activity (excluding catering establishments) employing more than 9 persons.</t>
  </si>
  <si>
    <t>Na 1 mieszkańca w zł</t>
  </si>
  <si>
    <t>W  MILIONACH  ZŁOTYCH</t>
  </si>
  <si>
    <t>W  ODSETKACH</t>
  </si>
  <si>
    <t>Food and non-alcoholic beverages</t>
  </si>
  <si>
    <t>Alcoholic beverages</t>
  </si>
  <si>
    <t xml:space="preserve">Liczba placówek gastronomicznych </t>
  </si>
  <si>
    <t>Number of catering establishments</t>
  </si>
  <si>
    <t>(as of 31 XII)</t>
  </si>
  <si>
    <t xml:space="preserve">Sprzedaż z działalności gastronomicznej </t>
  </si>
  <si>
    <t xml:space="preserve">Sales from catering activity (current </t>
  </si>
  <si>
    <t>prices) in thous. zl</t>
  </si>
  <si>
    <t>of which:</t>
  </si>
  <si>
    <t>from catering production</t>
  </si>
  <si>
    <t xml:space="preserve">ze sprzedaży napojów alkoholowych </t>
  </si>
  <si>
    <t xml:space="preserve">from the sale of alcoholic beverages </t>
  </si>
  <si>
    <t>and tobacco</t>
  </si>
  <si>
    <t>restaurants</t>
  </si>
  <si>
    <t>As  of  31  XII</t>
  </si>
  <si>
    <t>Shops</t>
  </si>
  <si>
    <t>Department stores</t>
  </si>
  <si>
    <t>Trade stores</t>
  </si>
  <si>
    <t>Supermarkets</t>
  </si>
  <si>
    <t>Hypermarkets</t>
  </si>
  <si>
    <t>Grocery stores</t>
  </si>
  <si>
    <t>Specialized shops</t>
  </si>
  <si>
    <t>Petrol stations</t>
  </si>
  <si>
    <t>TOTAL</t>
  </si>
  <si>
    <t>Domy towarowe</t>
  </si>
  <si>
    <t>Domy handlowe</t>
  </si>
  <si>
    <t>100 – 199</t>
  </si>
  <si>
    <t>200 – 299</t>
  </si>
  <si>
    <t>300 – 399</t>
  </si>
  <si>
    <t>400 – 999</t>
  </si>
  <si>
    <t xml:space="preserve">1000 – 1999 </t>
  </si>
  <si>
    <t>2000 – 2499</t>
  </si>
  <si>
    <t>Subregion</t>
  </si>
  <si>
    <t>Powiaty:</t>
  </si>
  <si>
    <t>Powiats:</t>
  </si>
  <si>
    <t>SHOPS BY ORGANIZATIONAL FORMS AND PETROL STATIONS IN WHICH NUMBER OF EMPLOYEES EXCEEDS 9 PERSONS</t>
  </si>
  <si>
    <t>City with powiat status:</t>
  </si>
  <si>
    <t>a – number of shops/petrol stations</t>
  </si>
  <si>
    <t>Specialized</t>
  </si>
  <si>
    <t>SHOPS IN WHICH NUMBER OF EMPLOYEES EXCEEDS 9 PERSONS BY SPECIALIZATION</t>
  </si>
  <si>
    <t>General foodstuffs</t>
  </si>
  <si>
    <t>Fruit and vegetables</t>
  </si>
  <si>
    <t>Meat</t>
  </si>
  <si>
    <t>Fish</t>
  </si>
  <si>
    <t>Baker’s and confectioner’s products</t>
  </si>
  <si>
    <t>With alcoholic beverages</t>
  </si>
  <si>
    <t>With cosmetics and toilet goods</t>
  </si>
  <si>
    <t>With textile products</t>
  </si>
  <si>
    <t>With clothing products</t>
  </si>
  <si>
    <t>With footwear and leather products</t>
  </si>
  <si>
    <t>With furniture and lighting appliances</t>
  </si>
  <si>
    <t>With radio, TV and household appliances</t>
  </si>
  <si>
    <t>With books and stationery</t>
  </si>
  <si>
    <t>With motor vehicles</t>
  </si>
  <si>
    <t>Other shops</t>
  </si>
  <si>
    <t>bars</t>
  </si>
  <si>
    <t>canteens</t>
  </si>
  <si>
    <t>food stands</t>
  </si>
  <si>
    <t>number</t>
  </si>
  <si>
    <t>Secured warehouses:</t>
  </si>
  <si>
    <t>Roofed warehouses:</t>
  </si>
  <si>
    <t>Storage sites:</t>
  </si>
  <si>
    <t>Siloes and reservoirs:</t>
  </si>
  <si>
    <t xml:space="preserve">      number of shops/petrol stations</t>
  </si>
  <si>
    <t>a –  number of shops/petrol stations</t>
  </si>
  <si>
    <t xml:space="preserve">Sklepy  </t>
  </si>
  <si>
    <t>a – liczba sklepów</t>
  </si>
  <si>
    <t xml:space="preserve">     number of shops                                                                                               b –powierzchnia sprzedażowa w m2</t>
  </si>
  <si>
    <t>WOJEWÓDZTWA</t>
  </si>
  <si>
    <t>VOIVODSHIPS</t>
  </si>
  <si>
    <r>
      <t xml:space="preserve">w %  </t>
    </r>
    <r>
      <rPr>
        <i/>
        <sz val="10"/>
        <rFont val="Calibri"/>
        <family val="2"/>
        <charset val="238"/>
        <scheme val="minor"/>
      </rPr>
      <t xml:space="preserve">  in %</t>
    </r>
  </si>
  <si>
    <t>a - udział w %</t>
  </si>
  <si>
    <t>b -udział powierzchni sprzdażowej w %</t>
  </si>
  <si>
    <t>100,0</t>
  </si>
  <si>
    <t>284416,8</t>
  </si>
  <si>
    <t>15137</t>
  </si>
  <si>
    <t>4806</t>
  </si>
  <si>
    <t>w tym     of which</t>
  </si>
  <si>
    <t>11,7</t>
  </si>
  <si>
    <t>2,9</t>
  </si>
  <si>
    <t>85,4</t>
  </si>
  <si>
    <t>-</t>
  </si>
  <si>
    <t>in absolute number</t>
  </si>
  <si>
    <t>w liczbach bezwzględnych</t>
  </si>
  <si>
    <t>w %</t>
  </si>
  <si>
    <t>W tym osoby fizyczne prowadzące działalność gospodarczą</t>
  </si>
  <si>
    <t>Of which natural persons conducting economic activity</t>
  </si>
  <si>
    <t>of which services</t>
  </si>
  <si>
    <t xml:space="preserve">Trade; repair of motor vehicles </t>
  </si>
  <si>
    <t>Transport i gospodarka magazynowa</t>
  </si>
  <si>
    <t>Transportation and storage</t>
  </si>
  <si>
    <t>Information and communications</t>
  </si>
  <si>
    <t>Financial and insurance activities</t>
  </si>
  <si>
    <t>Real estate activities</t>
  </si>
  <si>
    <t xml:space="preserve">Działalność profesjonalna, naukowa i techniczna 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</si>
  <si>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</si>
  <si>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</si>
  <si>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</si>
  <si>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</si>
  <si>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</si>
  <si>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</si>
  <si>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TABL. 1. PODMIOTY GOSPODARKI NARODOWEJ ZAREJESTROWANE W REJESTRZE REGON WEDŁUG SEKCJI</t>
  </si>
  <si>
    <t>ENTITIES OF THE NATIONAL ECONOMY RECORDED IN THE REGON REGISTER BY SECTIONS</t>
  </si>
  <si>
    <t xml:space="preserve">Trade; repair of motor vehicles  </t>
  </si>
  <si>
    <t xml:space="preserve">Accommodation and catering  </t>
  </si>
  <si>
    <t>public sector</t>
  </si>
  <si>
    <t>private sector</t>
  </si>
  <si>
    <t>Companies</t>
  </si>
  <si>
    <t>commercial</t>
  </si>
  <si>
    <t>joint-stock</t>
  </si>
  <si>
    <t>limited liability</t>
  </si>
  <si>
    <t>civil law</t>
  </si>
  <si>
    <t>Co-operatives</t>
  </si>
  <si>
    <t>Natural persons conducting economic activity</t>
  </si>
  <si>
    <t>TABL. 2. PODMIOTY GOSPODARKI NARODOWEJ ZAREJESTROWANE W REJESTRZE REGON W SEKCJI</t>
  </si>
  <si>
    <t>HANDEL; NAPRAWA POJAZDÓW SAMOCHODOWYCH ORAZ ZAKWATEROWANIE I GASTRONOMIA</t>
  </si>
  <si>
    <t>ENTITIES OF THE NATIONAL ECONOMY RECORDED IN THE REGON REGISTER IN SECTION TRADE;</t>
  </si>
  <si>
    <t>REPAIR OF MOTOR VEHICLES AS WELL AS ACCOMMODATION AND CATERING</t>
  </si>
  <si>
    <t>ogółem</t>
  </si>
  <si>
    <t>total</t>
  </si>
  <si>
    <t>x</t>
  </si>
  <si>
    <t xml:space="preserve">Działalność finansowa i ubezpieczeniowa </t>
  </si>
  <si>
    <t xml:space="preserve">w tym usługi </t>
  </si>
  <si>
    <t xml:space="preserve">Informacja i komunikacja </t>
  </si>
  <si>
    <t>Public administration and defence; 
  compulsory social security</t>
  </si>
  <si>
    <t xml:space="preserve">Opieka zdrowotna i pomoc społeczna </t>
  </si>
  <si>
    <t xml:space="preserve">Pozostała działalność usługowa </t>
  </si>
  <si>
    <t xml:space="preserve">Edukacja </t>
  </si>
  <si>
    <t xml:space="preserve">O G Ó Ł E M </t>
  </si>
  <si>
    <t>Accommodation and catering Δ</t>
  </si>
  <si>
    <t>Number of entities of national economy in total</t>
  </si>
  <si>
    <t>Liczba podmiotów gospodarki narodowej ogółem</t>
  </si>
  <si>
    <t>Zakwaterowanie i gastronomia Δ ........................................</t>
  </si>
  <si>
    <t>Administrowanie i działalność wspierająca Δ .......................</t>
  </si>
  <si>
    <t>Osoby fizyczne prowadzące działalność 
  gospodarczą ........................................</t>
  </si>
  <si>
    <t xml:space="preserve">O G Ó Ł E M w mln zł </t>
  </si>
  <si>
    <t xml:space="preserve">w mln zł </t>
  </si>
  <si>
    <t xml:space="preserve">w % </t>
  </si>
  <si>
    <r>
      <t xml:space="preserve">of which natural persons </t>
    </r>
    <r>
      <rPr>
        <i/>
        <vertAlign val="superscript"/>
        <sz val="10"/>
        <color theme="1"/>
        <rFont val="Calibri"/>
        <family val="2"/>
        <charset val="238"/>
        <scheme val="minor"/>
      </rPr>
      <t>a</t>
    </r>
  </si>
  <si>
    <r>
      <t xml:space="preserve">Targowiska stałe
</t>
    </r>
    <r>
      <rPr>
        <i/>
        <sz val="10"/>
        <color theme="1"/>
        <rFont val="Calibri"/>
        <family val="2"/>
        <charset val="238"/>
        <scheme val="minor"/>
      </rPr>
      <t>Permanent marketplaces</t>
    </r>
  </si>
  <si>
    <r>
      <t xml:space="preserve">Roczne
wpływy
z opłaty
targowej
w tys. zł
</t>
    </r>
    <r>
      <rPr>
        <i/>
        <sz val="10"/>
        <color theme="1"/>
        <rFont val="Calibri"/>
        <family val="2"/>
        <charset val="238"/>
        <scheme val="minor"/>
      </rPr>
      <t>Annual
receipts from
marketplace
fees
in thous. zl</t>
    </r>
  </si>
  <si>
    <r>
      <t xml:space="preserve">liczba
targowisk
</t>
    </r>
    <r>
      <rPr>
        <i/>
        <sz val="10"/>
        <color theme="1"/>
        <rFont val="Calibri"/>
        <family val="2"/>
        <charset val="238"/>
        <scheme val="minor"/>
      </rPr>
      <t>number of
marketplaces</t>
    </r>
  </si>
  <si>
    <r>
      <t xml:space="preserve">w tym z przewagą
sprzedaży
drobno-detalicznej
</t>
    </r>
    <r>
      <rPr>
        <i/>
        <sz val="10"/>
        <color theme="1"/>
        <rFont val="Calibri"/>
        <family val="2"/>
        <charset val="238"/>
        <scheme val="minor"/>
      </rPr>
      <t>of which with
predominance
of small-retail
sales</t>
    </r>
  </si>
  <si>
    <r>
      <t>powierzchnia targowisk w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area of marketplaces in m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</si>
  <si>
    <r>
      <t xml:space="preserve">stałe punkty sprzedaży
drobnodetalicznej
</t>
    </r>
    <r>
      <rPr>
        <i/>
        <sz val="10"/>
        <color theme="1"/>
        <rFont val="Calibri"/>
        <family val="2"/>
        <charset val="238"/>
        <scheme val="minor"/>
      </rPr>
      <t>permanent small-retail sales
outlets</t>
    </r>
  </si>
  <si>
    <r>
      <t xml:space="preserve">ogółem
</t>
    </r>
    <r>
      <rPr>
        <i/>
        <sz val="10"/>
        <color theme="1"/>
        <rFont val="Calibri"/>
        <family val="2"/>
        <charset val="238"/>
        <scheme val="minor"/>
      </rPr>
      <t>total</t>
    </r>
  </si>
  <si>
    <r>
      <t xml:space="preserve">w tym
sprzedażowa
</t>
    </r>
    <r>
      <rPr>
        <i/>
        <sz val="10"/>
        <color theme="1"/>
        <rFont val="Calibri"/>
        <family val="2"/>
        <charset val="238"/>
        <scheme val="minor"/>
      </rPr>
      <t>of which sales
area</t>
    </r>
  </si>
  <si>
    <r>
      <t xml:space="preserve">w tym na
targowiskach
czynnych
codziennie
</t>
    </r>
    <r>
      <rPr>
        <i/>
        <sz val="10"/>
        <color theme="1"/>
        <rFont val="Calibri"/>
        <family val="2"/>
        <charset val="238"/>
        <scheme val="minor"/>
      </rPr>
      <t>of which at
marketplaces
opened daily</t>
    </r>
  </si>
  <si>
    <r>
      <t xml:space="preserve">WOJEWÓDZTWA
</t>
    </r>
    <r>
      <rPr>
        <i/>
        <sz val="10"/>
        <color theme="1"/>
        <rFont val="Calibri"/>
        <family val="2"/>
        <charset val="238"/>
        <scheme val="minor"/>
      </rPr>
      <t>VOIVODSHIPS</t>
    </r>
  </si>
  <si>
    <r>
      <t xml:space="preserve">Magazyny zamknięte
</t>
    </r>
    <r>
      <rPr>
        <i/>
        <sz val="10"/>
        <color theme="1"/>
        <rFont val="Calibri"/>
        <family val="2"/>
        <charset val="238"/>
        <scheme val="minor"/>
      </rPr>
      <t>Secured warehouses</t>
    </r>
  </si>
  <si>
    <r>
      <t xml:space="preserve">Magazyny zadaszone
</t>
    </r>
    <r>
      <rPr>
        <i/>
        <sz val="10"/>
        <color theme="1"/>
        <rFont val="Calibri"/>
        <family val="2"/>
        <charset val="238"/>
        <scheme val="minor"/>
      </rPr>
      <t>Roofed warehouses</t>
    </r>
  </si>
  <si>
    <r>
      <t xml:space="preserve">Place składowe
</t>
    </r>
    <r>
      <rPr>
        <i/>
        <sz val="10"/>
        <color theme="1"/>
        <rFont val="Calibri"/>
        <family val="2"/>
        <charset val="238"/>
        <scheme val="minor"/>
      </rPr>
      <t>Storage sites</t>
    </r>
  </si>
  <si>
    <r>
      <t>Silosy i zbiorniki
- pojemność
w 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Siloes and
reservoirs in m</t>
    </r>
    <r>
      <rPr>
        <i/>
        <vertAlign val="superscript"/>
        <sz val="10"/>
        <color theme="1"/>
        <rFont val="Calibri"/>
        <family val="2"/>
        <charset val="238"/>
        <scheme val="minor"/>
      </rPr>
      <t>3</t>
    </r>
  </si>
  <si>
    <r>
      <t>powierzchnia
składowa w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storage area in m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</si>
  <si>
    <r>
      <t xml:space="preserve">liczba
</t>
    </r>
    <r>
      <rPr>
        <i/>
        <sz val="10"/>
        <color theme="1"/>
        <rFont val="Calibri"/>
        <family val="2"/>
        <charset val="238"/>
        <scheme val="minor"/>
      </rPr>
      <t>number</t>
    </r>
  </si>
  <si>
    <r>
      <t xml:space="preserve">Ogółem
w mln zł
</t>
    </r>
    <r>
      <rPr>
        <i/>
        <sz val="10"/>
        <color theme="1"/>
        <rFont val="Calibri"/>
        <family val="2"/>
        <charset val="238"/>
        <scheme val="minor"/>
      </rPr>
      <t>Total
in mln zl</t>
    </r>
  </si>
  <si>
    <r>
      <t xml:space="preserve">Żywność i napoje
bezalkoholowe
</t>
    </r>
    <r>
      <rPr>
        <i/>
        <sz val="10"/>
        <color theme="1"/>
        <rFont val="Calibri"/>
        <family val="2"/>
        <charset val="238"/>
        <scheme val="minor"/>
      </rPr>
      <t>Food and
non-alcoholic
beverages</t>
    </r>
  </si>
  <si>
    <r>
      <t xml:space="preserve">Napoje
alkoholowe
</t>
    </r>
    <r>
      <rPr>
        <i/>
        <sz val="10"/>
        <color theme="1"/>
        <rFont val="Calibri"/>
        <family val="2"/>
        <charset val="238"/>
        <scheme val="minor"/>
      </rPr>
      <t>Alcoholic
beverages</t>
    </r>
  </si>
  <si>
    <r>
      <t xml:space="preserve">Towary
nieżywnościowe </t>
    </r>
    <r>
      <rPr>
        <vertAlign val="superscript"/>
        <sz val="10"/>
        <color theme="1"/>
        <rFont val="Calibri"/>
        <family val="2"/>
        <charset val="238"/>
        <scheme val="minor"/>
      </rPr>
      <t>b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Non-foodstuff
goods</t>
    </r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</si>
  <si>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 xml:space="preserve">w % ogółem    </t>
    </r>
    <r>
      <rPr>
        <i/>
        <sz val="10"/>
        <color theme="1"/>
        <rFont val="Calibri"/>
        <family val="2"/>
        <charset val="238"/>
        <scheme val="minor"/>
      </rPr>
      <t>in % of total</t>
    </r>
  </si>
  <si>
    <r>
      <t xml:space="preserve">Placówki gastronomiczne
(stan w dniu 31 XII)
</t>
    </r>
    <r>
      <rPr>
        <i/>
        <sz val="10"/>
        <color theme="1"/>
        <rFont val="Calibri"/>
        <family val="2"/>
        <charset val="238"/>
        <scheme val="minor"/>
      </rPr>
      <t>Catering establishments
(as of 31 XII)</t>
    </r>
  </si>
  <si>
    <r>
      <t xml:space="preserve">Sprzedaż z działalności gastronomicznej
(ceny bieżące) w mln zł
</t>
    </r>
    <r>
      <rPr>
        <i/>
        <sz val="10"/>
        <color theme="1"/>
        <rFont val="Calibri"/>
        <family val="2"/>
        <charset val="238"/>
        <scheme val="minor"/>
      </rPr>
      <t>Sales from catering activity
(current prices) in mln zl</t>
    </r>
  </si>
  <si>
    <r>
      <t xml:space="preserve">w tym
restauracje
</t>
    </r>
    <r>
      <rPr>
        <i/>
        <sz val="10"/>
        <color theme="1"/>
        <rFont val="Calibri"/>
        <family val="2"/>
        <charset val="238"/>
        <scheme val="minor"/>
      </rPr>
      <t>of which
restaurants</t>
    </r>
  </si>
  <si>
    <r>
      <t xml:space="preserve">produkcja
gastronomiczna
</t>
    </r>
    <r>
      <rPr>
        <i/>
        <sz val="10"/>
        <color theme="1"/>
        <rFont val="Calibri"/>
        <family val="2"/>
        <charset val="238"/>
        <scheme val="minor"/>
      </rPr>
      <t>catering
production</t>
    </r>
  </si>
  <si>
    <r>
      <t xml:space="preserve">napoje alkoholowe
i wyroby tytoniowe
</t>
    </r>
    <r>
      <rPr>
        <i/>
        <sz val="10"/>
        <color theme="1"/>
        <rFont val="Calibri"/>
        <family val="2"/>
        <charset val="238"/>
        <scheme val="minor"/>
      </rPr>
      <t>alcoholic beverages
and tobacco</t>
    </r>
  </si>
  <si>
    <r>
      <t xml:space="preserve">WOJEWÓDZTWA
</t>
    </r>
    <r>
      <rPr>
        <i/>
        <sz val="10"/>
        <rFont val="Calibri"/>
        <family val="2"/>
        <charset val="238"/>
        <scheme val="minor"/>
      </rPr>
      <t xml:space="preserve">VOIVODSHIPS                                    </t>
    </r>
  </si>
  <si>
    <r>
      <t xml:space="preserve">Ogółem
</t>
    </r>
    <r>
      <rPr>
        <i/>
        <sz val="10"/>
        <rFont val="Calibri"/>
        <family val="2"/>
        <charset val="238"/>
        <scheme val="minor"/>
      </rPr>
      <t>Total</t>
    </r>
  </si>
  <si>
    <r>
      <t xml:space="preserve">Sektor prywatny
</t>
    </r>
    <r>
      <rPr>
        <i/>
        <sz val="10"/>
        <rFont val="Calibri"/>
        <family val="2"/>
        <charset val="238"/>
        <scheme val="minor"/>
      </rPr>
      <t>Private sector</t>
    </r>
  </si>
  <si>
    <r>
      <t xml:space="preserve">W tym własność
</t>
    </r>
    <r>
      <rPr>
        <i/>
        <sz val="10"/>
        <rFont val="Calibri"/>
        <family val="2"/>
        <charset val="238"/>
        <scheme val="minor"/>
      </rPr>
      <t>Of which ownership</t>
    </r>
  </si>
  <si>
    <r>
      <t xml:space="preserve">prywatna
krajowa
</t>
    </r>
    <r>
      <rPr>
        <i/>
        <sz val="10"/>
        <rFont val="Calibri"/>
        <family val="2"/>
        <charset val="238"/>
        <scheme val="minor"/>
      </rPr>
      <t>private domestic</t>
    </r>
  </si>
  <si>
    <r>
      <t xml:space="preserve">zagraniczna
</t>
    </r>
    <r>
      <rPr>
        <i/>
        <sz val="10"/>
        <rFont val="Calibri"/>
        <family val="2"/>
        <charset val="238"/>
        <scheme val="minor"/>
      </rPr>
      <t>foreign</t>
    </r>
  </si>
  <si>
    <r>
      <t xml:space="preserve">Ogółem
</t>
    </r>
    <r>
      <rPr>
        <i/>
        <sz val="10"/>
        <color theme="1"/>
        <rFont val="Calibri"/>
        <family val="2"/>
        <charset val="238"/>
        <scheme val="minor"/>
      </rPr>
      <t>Total</t>
    </r>
  </si>
  <si>
    <r>
      <t>Powierzchnia
sprzedażowa
sklepów w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Sales area
of shops in m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</si>
  <si>
    <r>
      <t xml:space="preserve">Liczba sklepów wg powierzchni sprzedażowej
</t>
    </r>
    <r>
      <rPr>
        <i/>
        <sz val="10"/>
        <color theme="1"/>
        <rFont val="Calibri"/>
        <family val="2"/>
        <charset val="238"/>
        <scheme val="minor"/>
      </rPr>
      <t>Number of shops by size of sales area</t>
    </r>
  </si>
  <si>
    <r>
      <t>99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
i mniej
</t>
    </r>
    <r>
      <rPr>
        <i/>
        <sz val="10"/>
        <color theme="1"/>
        <rFont val="Calibri"/>
        <family val="2"/>
        <charset val="238"/>
        <scheme val="minor"/>
      </rPr>
      <t>99 m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 xml:space="preserve">
and less</t>
    </r>
  </si>
  <si>
    <r>
      <t xml:space="preserve">Sklepy    </t>
    </r>
    <r>
      <rPr>
        <i/>
        <sz val="10"/>
        <color theme="1"/>
        <rFont val="Calibri"/>
        <family val="2"/>
        <charset val="238"/>
        <scheme val="minor"/>
      </rPr>
      <t>Shops</t>
    </r>
  </si>
  <si>
    <r>
      <t xml:space="preserve">Stacje paliw </t>
    </r>
    <r>
      <rPr>
        <i/>
        <sz val="10"/>
        <color theme="1"/>
        <rFont val="Calibri"/>
        <family val="2"/>
        <charset val="238"/>
        <scheme val="minor"/>
      </rPr>
      <t>Petro lstations</t>
    </r>
  </si>
  <si>
    <r>
      <t xml:space="preserve">domy
towarowe
</t>
    </r>
    <r>
      <rPr>
        <i/>
        <sz val="10"/>
        <color theme="1"/>
        <rFont val="Calibri"/>
        <family val="2"/>
        <charset val="238"/>
        <scheme val="minor"/>
      </rPr>
      <t>department
stores</t>
    </r>
  </si>
  <si>
    <r>
      <t xml:space="preserve">domy
handlowe
</t>
    </r>
    <r>
      <rPr>
        <i/>
        <sz val="10"/>
        <color theme="1"/>
        <rFont val="Calibri"/>
        <family val="2"/>
        <charset val="238"/>
        <scheme val="minor"/>
      </rPr>
      <t>trade stores</t>
    </r>
  </si>
  <si>
    <r>
      <t xml:space="preserve">supermarkety
</t>
    </r>
    <r>
      <rPr>
        <i/>
        <sz val="10"/>
        <color theme="1"/>
        <rFont val="Calibri"/>
        <family val="2"/>
        <charset val="238"/>
        <scheme val="minor"/>
      </rPr>
      <t>supermarkets</t>
    </r>
  </si>
  <si>
    <r>
      <t xml:space="preserve">hipermarkety
</t>
    </r>
    <r>
      <rPr>
        <i/>
        <sz val="10"/>
        <color theme="1"/>
        <rFont val="Calibri"/>
        <family val="2"/>
        <charset val="238"/>
        <scheme val="minor"/>
      </rPr>
      <t>hypermarkets</t>
    </r>
  </si>
  <si>
    <r>
      <t xml:space="preserve">powszechne
</t>
    </r>
    <r>
      <rPr>
        <i/>
        <sz val="10"/>
        <color theme="1"/>
        <rFont val="Calibri"/>
        <family val="2"/>
        <charset val="238"/>
        <scheme val="minor"/>
      </rPr>
      <t>grocery
stores</t>
    </r>
  </si>
  <si>
    <r>
      <t xml:space="preserve">wyspecjali-zowane
</t>
    </r>
    <r>
      <rPr>
        <i/>
        <sz val="10"/>
        <color theme="1"/>
        <rFont val="Calibri"/>
        <family val="2"/>
        <charset val="238"/>
        <scheme val="minor"/>
      </rPr>
      <t>specialized</t>
    </r>
  </si>
  <si>
    <r>
      <t xml:space="preserve">W tym prywatne
</t>
    </r>
    <r>
      <rPr>
        <i/>
        <sz val="10"/>
        <color theme="1"/>
        <rFont val="Calibri"/>
        <family val="2"/>
        <charset val="238"/>
        <scheme val="minor"/>
      </rPr>
      <t>Of which private</t>
    </r>
  </si>
  <si>
    <r>
      <t xml:space="preserve">Liczba ludności
na 1 sklep
</t>
    </r>
    <r>
      <rPr>
        <i/>
        <sz val="10"/>
        <color theme="1"/>
        <rFont val="Calibri"/>
        <family val="2"/>
        <charset val="238"/>
        <scheme val="minor"/>
      </rPr>
      <t>Population per 1 shop</t>
    </r>
  </si>
  <si>
    <r>
      <t xml:space="preserve">Ogółem
w mln zł
</t>
    </r>
    <r>
      <rPr>
        <i/>
        <sz val="10"/>
        <color theme="1"/>
        <rFont val="Calibri"/>
        <family val="2"/>
        <charset val="238"/>
        <scheme val="minor"/>
      </rPr>
      <t>Grand
total
in mln zl</t>
    </r>
  </si>
  <si>
    <r>
      <t xml:space="preserve">Towary konsumpcyjne
</t>
    </r>
    <r>
      <rPr>
        <i/>
        <sz val="10"/>
        <color theme="1"/>
        <rFont val="Calibri"/>
        <family val="2"/>
        <charset val="238"/>
        <scheme val="minor"/>
      </rPr>
      <t>Consumer goods</t>
    </r>
  </si>
  <si>
    <r>
      <t xml:space="preserve">żywność
i napoje
bezalkoholowe
</t>
    </r>
    <r>
      <rPr>
        <i/>
        <sz val="10"/>
        <color theme="1"/>
        <rFont val="Calibri"/>
        <family val="2"/>
        <charset val="238"/>
        <scheme val="minor"/>
      </rPr>
      <t>food
and nonalcoholic
beverages</t>
    </r>
  </si>
  <si>
    <r>
      <t xml:space="preserve">napoje
alkoholowe
</t>
    </r>
    <r>
      <rPr>
        <i/>
        <sz val="10"/>
        <color theme="1"/>
        <rFont val="Calibri"/>
        <family val="2"/>
        <charset val="238"/>
        <scheme val="minor"/>
      </rPr>
      <t>alcoholic
beverages</t>
    </r>
  </si>
  <si>
    <r>
      <t xml:space="preserve">nieżywnościowe
</t>
    </r>
    <r>
      <rPr>
        <i/>
        <sz val="10"/>
        <color theme="1"/>
        <rFont val="Calibri"/>
        <family val="2"/>
        <charset val="238"/>
        <scheme val="minor"/>
      </rPr>
      <t>nonfoodstuffs</t>
    </r>
  </si>
  <si>
    <r>
      <t xml:space="preserve">Ogółem        </t>
    </r>
    <r>
      <rPr>
        <i/>
        <sz val="10"/>
        <color theme="1"/>
        <rFont val="Calibri"/>
        <family val="2"/>
        <charset val="238"/>
        <scheme val="minor"/>
      </rPr>
      <t>Total</t>
    </r>
  </si>
  <si>
    <r>
      <t xml:space="preserve">Na 1 mieszkańca    w zł                    </t>
    </r>
    <r>
      <rPr>
        <i/>
        <sz val="10"/>
        <color theme="1"/>
        <rFont val="Calibri"/>
        <family val="2"/>
        <charset val="238"/>
        <scheme val="minor"/>
      </rPr>
      <t>Per capita in zl</t>
    </r>
  </si>
  <si>
    <r>
      <t xml:space="preserve">w mln zł                 </t>
    </r>
    <r>
      <rPr>
        <i/>
        <sz val="10"/>
        <color theme="1"/>
        <rFont val="Calibri"/>
        <family val="2"/>
        <charset val="238"/>
        <scheme val="minor"/>
      </rPr>
      <t>in mln zl</t>
    </r>
  </si>
  <si>
    <r>
      <t>w tym w przedsiębiorstwach
handlowych</t>
    </r>
    <r>
      <rPr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 
</t>
    </r>
    <r>
      <rPr>
        <i/>
        <sz val="10"/>
        <color theme="1"/>
        <rFont val="Calibri"/>
        <family val="2"/>
        <charset val="238"/>
        <scheme val="minor"/>
      </rPr>
      <t>of which in trade
enterprises</t>
    </r>
    <r>
      <rPr>
        <i/>
        <vertAlign val="superscript"/>
        <sz val="10"/>
        <color theme="1"/>
        <rFont val="Calibri"/>
        <family val="2"/>
        <charset val="238"/>
        <scheme val="minor"/>
      </rPr>
      <t>a</t>
    </r>
  </si>
  <si>
    <r>
      <t xml:space="preserve">w mln zł                   </t>
    </r>
    <r>
      <rPr>
        <i/>
        <sz val="10"/>
        <rFont val="Calibri"/>
        <family val="2"/>
        <charset val="238"/>
        <scheme val="minor"/>
      </rPr>
      <t>in mln zl</t>
    </r>
  </si>
  <si>
    <r>
      <t>storage area in m</t>
    </r>
    <r>
      <rPr>
        <i/>
        <vertAlign val="superscript"/>
        <sz val="10"/>
        <color theme="1"/>
        <rFont val="Calibri"/>
        <family val="2"/>
        <charset val="238"/>
        <scheme val="minor"/>
      </rPr>
      <t>3</t>
    </r>
  </si>
  <si>
    <r>
      <t>WHOLESALE  IN  TRADE  ENTERPRISES</t>
    </r>
    <r>
      <rPr>
        <i/>
        <vertAlign val="superscript"/>
        <sz val="10"/>
        <rFont val="Calibri"/>
        <family val="2"/>
        <charset val="238"/>
        <scheme val="minor"/>
      </rPr>
      <t xml:space="preserve"> a</t>
    </r>
    <r>
      <rPr>
        <i/>
        <sz val="10"/>
        <rFont val="Calibri"/>
        <family val="2"/>
        <charset val="238"/>
        <scheme val="minor"/>
      </rPr>
      <t xml:space="preserve">  (current  prices)</t>
    </r>
  </si>
  <si>
    <r>
      <t>Non-foodstuff goods</t>
    </r>
    <r>
      <rPr>
        <i/>
        <vertAlign val="superscript"/>
        <sz val="10"/>
        <rFont val="Calibri"/>
        <family val="2"/>
        <charset val="238"/>
        <scheme val="minor"/>
      </rPr>
      <t xml:space="preserve"> b</t>
    </r>
  </si>
  <si>
    <t>a Data concern enterprises employing more than 9 persons. b Consumer and non-consumer goods.</t>
  </si>
  <si>
    <r>
      <t>CATERING</t>
    </r>
    <r>
      <rPr>
        <i/>
        <vertAlign val="superscript"/>
        <sz val="10"/>
        <rFont val="Calibri"/>
        <family val="2"/>
        <charset val="238"/>
        <scheme val="minor"/>
      </rPr>
      <t xml:space="preserve"> a</t>
    </r>
  </si>
  <si>
    <r>
      <t xml:space="preserve">a Data concern enterprises employing more than 9 persons. </t>
    </r>
    <r>
      <rPr>
        <i/>
        <sz val="10"/>
        <rFont val="Times New Roman"/>
        <family val="1"/>
        <charset val="238"/>
      </rPr>
      <t/>
    </r>
  </si>
  <si>
    <r>
      <t xml:space="preserve">Ogólno-spożywcze </t>
    </r>
    <r>
      <rPr>
        <i/>
        <sz val="10"/>
        <color theme="1"/>
        <rFont val="Calibri"/>
        <family val="2"/>
        <charset val="238"/>
        <scheme val="minor"/>
      </rPr>
      <t>General
foodstuffs</t>
    </r>
  </si>
  <si>
    <r>
      <t xml:space="preserve">Piekarniczo-ciastkarskie </t>
    </r>
    <r>
      <rPr>
        <i/>
        <sz val="10"/>
        <color theme="1"/>
        <rFont val="Calibri"/>
        <family val="2"/>
        <charset val="238"/>
        <scheme val="minor"/>
      </rPr>
      <t>Baker’s and confectioner’s
products</t>
    </r>
  </si>
  <si>
    <r>
      <t xml:space="preserve">Z napojami alkoholowymi </t>
    </r>
    <r>
      <rPr>
        <i/>
        <sz val="10"/>
        <color theme="1"/>
        <rFont val="Calibri"/>
        <family val="2"/>
        <charset val="238"/>
        <scheme val="minor"/>
      </rPr>
      <t>With
alcoholic
beverages</t>
    </r>
  </si>
  <si>
    <r>
      <t xml:space="preserve">Z wyrobami
odzieżowymi </t>
    </r>
    <r>
      <rPr>
        <i/>
        <sz val="10"/>
        <color theme="1"/>
        <rFont val="Calibri"/>
        <family val="2"/>
        <charset val="238"/>
        <scheme val="minor"/>
      </rPr>
      <t>With
clothing
products</t>
    </r>
  </si>
  <si>
    <r>
      <t xml:space="preserve">Z obuwiem
i wyrobami
skórzanymi </t>
    </r>
    <r>
      <rPr>
        <i/>
        <sz val="10"/>
        <color theme="1"/>
        <rFont val="Calibri"/>
        <family val="2"/>
        <charset val="238"/>
        <scheme val="minor"/>
      </rPr>
      <t>With
footwear
and leather
products</t>
    </r>
  </si>
  <si>
    <r>
      <t xml:space="preserve">Z meblami
i sprzętem
oświetle-niowym             </t>
    </r>
    <r>
      <rPr>
        <i/>
        <sz val="10"/>
        <color theme="1"/>
        <rFont val="Calibri"/>
        <family val="2"/>
        <charset val="238"/>
        <scheme val="minor"/>
      </rPr>
      <t>With
furniture and
lighting
appliances</t>
    </r>
  </si>
  <si>
    <r>
      <t xml:space="preserve">    sales area of shops in m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 xml:space="preserve">     </t>
    </r>
  </si>
  <si>
    <r>
      <t>b – powierzchnia sprzedażowa w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</si>
  <si>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b – sales area of shops in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</si>
  <si>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 xml:space="preserve">Stacje paliw </t>
    </r>
    <r>
      <rPr>
        <i/>
        <sz val="10"/>
        <color theme="1"/>
        <rFont val="Calibri"/>
        <family val="2"/>
        <charset val="238"/>
        <scheme val="minor"/>
      </rPr>
      <t xml:space="preserve">Petrol stations       </t>
    </r>
  </si>
  <si>
    <r>
      <t xml:space="preserve">domy
towarowe </t>
    </r>
    <r>
      <rPr>
        <i/>
        <sz val="10"/>
        <color theme="1"/>
        <rFont val="Calibri"/>
        <family val="2"/>
        <charset val="238"/>
        <scheme val="minor"/>
      </rPr>
      <t>department
stores</t>
    </r>
  </si>
  <si>
    <r>
      <t xml:space="preserve">supermarkety </t>
    </r>
    <r>
      <rPr>
        <i/>
        <sz val="10"/>
        <color theme="1"/>
        <rFont val="Calibri"/>
        <family val="2"/>
        <charset val="238"/>
        <scheme val="minor"/>
      </rPr>
      <t>supermarkets</t>
    </r>
  </si>
  <si>
    <r>
      <t xml:space="preserve">hipermarkety </t>
    </r>
    <r>
      <rPr>
        <i/>
        <sz val="10"/>
        <color theme="1"/>
        <rFont val="Calibri"/>
        <family val="2"/>
        <charset val="238"/>
        <scheme val="minor"/>
      </rPr>
      <t>hypermarkets</t>
    </r>
  </si>
  <si>
    <r>
      <t xml:space="preserve">powszechne </t>
    </r>
    <r>
      <rPr>
        <i/>
        <sz val="10"/>
        <color theme="1"/>
        <rFont val="Calibri"/>
        <family val="2"/>
        <charset val="238"/>
        <scheme val="minor"/>
      </rPr>
      <t>grocery stores</t>
    </r>
  </si>
  <si>
    <r>
      <t xml:space="preserve">wyspecjali-zowane </t>
    </r>
    <r>
      <rPr>
        <i/>
        <sz val="10"/>
        <color theme="1"/>
        <rFont val="Calibri"/>
        <family val="2"/>
        <charset val="238"/>
        <scheme val="minor"/>
      </rPr>
      <t>specialized</t>
    </r>
  </si>
  <si>
    <r>
      <t>b – powierzchnia sprzedażowa w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</si>
  <si>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 xml:space="preserve">      sales area of shops in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</si>
  <si>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99 m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 xml:space="preserve"> and less</t>
    </r>
  </si>
  <si>
    <r>
      <t>2500 m</t>
    </r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2 </t>
    </r>
    <r>
      <rPr>
        <i/>
        <sz val="10"/>
        <color theme="1"/>
        <rFont val="Calibri"/>
        <family val="2"/>
        <charset val="238"/>
        <scheme val="minor"/>
      </rPr>
      <t>and more</t>
    </r>
  </si>
  <si>
    <r>
      <t xml:space="preserve">of which share of trade enterprises </t>
    </r>
    <r>
      <rPr>
        <i/>
        <vertAlign val="superscript"/>
        <sz val="10"/>
        <rFont val="Calibri"/>
        <family val="2"/>
        <charset val="238"/>
        <scheme val="minor"/>
      </rPr>
      <t>a</t>
    </r>
  </si>
  <si>
    <r>
      <t xml:space="preserve">WYSZCZEGÓLNIENIE 
</t>
    </r>
    <r>
      <rPr>
        <i/>
        <sz val="10"/>
        <color theme="1"/>
        <rFont val="Calibri"/>
        <family val="2"/>
        <charset val="238"/>
        <scheme val="minor"/>
      </rPr>
      <t>SPECIFICATION</t>
    </r>
  </si>
  <si>
    <r>
      <t xml:space="preserve">Towary
niekonsumpcyjne
</t>
    </r>
    <r>
      <rPr>
        <i/>
        <sz val="10"/>
        <color theme="1"/>
        <rFont val="Calibri"/>
        <family val="2"/>
        <charset val="238"/>
        <scheme val="minor"/>
      </rPr>
      <t>Nonconsumer
goods</t>
    </r>
  </si>
  <si>
    <r>
      <t xml:space="preserve">razem
</t>
    </r>
    <r>
      <rPr>
        <i/>
        <sz val="10"/>
        <color theme="1"/>
        <rFont val="Calibri"/>
        <family val="2"/>
        <charset val="238"/>
        <scheme val="minor"/>
      </rPr>
      <t>tota</t>
    </r>
    <r>
      <rPr>
        <sz val="10"/>
        <color theme="1"/>
        <rFont val="Calibri"/>
        <family val="2"/>
        <charset val="238"/>
        <scheme val="minor"/>
      </rPr>
      <t>l</t>
    </r>
  </si>
  <si>
    <r>
      <t xml:space="preserve">w %    </t>
    </r>
    <r>
      <rPr>
        <i/>
        <sz val="10"/>
        <color theme="1"/>
        <rFont val="Calibri"/>
        <family val="2"/>
        <charset val="238"/>
        <scheme val="minor"/>
      </rPr>
      <t>in</t>
    </r>
    <r>
      <rPr>
        <sz val="10"/>
        <color theme="1"/>
        <rFont val="Calibri"/>
        <family val="2"/>
        <charset val="238"/>
        <scheme val="minor"/>
      </rPr>
      <t xml:space="preserve"> %</t>
    </r>
  </si>
  <si>
    <r>
      <t xml:space="preserve">Targowiska
sezonowe </t>
    </r>
    <r>
      <rPr>
        <i/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
(w ciągu roku)
</t>
    </r>
    <r>
      <rPr>
        <i/>
        <sz val="10"/>
        <color theme="1"/>
        <rFont val="Calibri"/>
        <family val="2"/>
        <charset val="238"/>
        <scheme val="minor"/>
      </rPr>
      <t xml:space="preserve">Seasonal
marketplaces </t>
    </r>
    <r>
      <rPr>
        <i/>
        <vertAlign val="superscript"/>
        <sz val="10"/>
        <color theme="1"/>
        <rFont val="Calibri"/>
        <family val="2"/>
        <charset val="238"/>
        <scheme val="minor"/>
      </rPr>
      <t>a</t>
    </r>
    <r>
      <rPr>
        <i/>
        <sz val="10"/>
        <color theme="1"/>
        <rFont val="Calibri"/>
        <family val="2"/>
        <charset val="238"/>
        <scheme val="minor"/>
      </rPr>
      <t xml:space="preserve">
(during the
year)</t>
    </r>
  </si>
  <si>
    <t xml:space="preserve">P O L S K A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</si>
  <si>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</si>
  <si>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</si>
  <si>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</si>
  <si>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</si>
  <si>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</si>
  <si>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Mazowieckie </t>
  </si>
  <si>
    <t xml:space="preserve">Małopolskie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</si>
  <si>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</si>
  <si>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</si>
  <si>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</si>
  <si>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</si>
  <si>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</si>
  <si>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</si>
  <si>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</si>
  <si>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</si>
  <si>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</si>
  <si>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r>
      <rPr>
        <i/>
        <sz val="9"/>
        <color theme="1"/>
        <rFont val="Calibri"/>
        <family val="2"/>
        <charset val="238"/>
        <scheme val="minor"/>
      </rPr>
      <t>a</t>
    </r>
    <r>
      <rPr>
        <sz val="9"/>
        <color theme="1"/>
        <rFont val="Calibri"/>
        <family val="2"/>
        <charset val="238"/>
        <scheme val="minor"/>
      </rPr>
      <t xml:space="preserve"> Liczba targowisk lub miejsc wyznaczonych na ulicach i placach uruchamianych okresowo.</t>
    </r>
  </si>
  <si>
    <t xml:space="preserve">sektor publiczny </t>
  </si>
  <si>
    <t xml:space="preserve">sektor prywatny </t>
  </si>
  <si>
    <t xml:space="preserve">Spółki </t>
  </si>
  <si>
    <t xml:space="preserve">handlowe </t>
  </si>
  <si>
    <t xml:space="preserve">akcyjne </t>
  </si>
  <si>
    <t xml:space="preserve">z o. o. </t>
  </si>
  <si>
    <t xml:space="preserve">cywilne </t>
  </si>
  <si>
    <t xml:space="preserve">Spółdzielnie </t>
  </si>
  <si>
    <t xml:space="preserve">bartoszycki </t>
  </si>
  <si>
    <t xml:space="preserve">kętrzyński </t>
  </si>
  <si>
    <t xml:space="preserve">lidzbarski </t>
  </si>
  <si>
    <t xml:space="preserve">mrągowski </t>
  </si>
  <si>
    <t xml:space="preserve">nidzicki </t>
  </si>
  <si>
    <t xml:space="preserve">olsztyński </t>
  </si>
  <si>
    <t xml:space="preserve">szczycieński </t>
  </si>
  <si>
    <t xml:space="preserve">m.Olsztyn </t>
  </si>
  <si>
    <t xml:space="preserve">W O J E W Ó D Z T W O </t>
  </si>
  <si>
    <t xml:space="preserve">Podregion elbląski </t>
  </si>
  <si>
    <t xml:space="preserve">braniewski </t>
  </si>
  <si>
    <t xml:space="preserve">działdowski </t>
  </si>
  <si>
    <t xml:space="preserve">elbląski </t>
  </si>
  <si>
    <t xml:space="preserve">iławski </t>
  </si>
  <si>
    <t xml:space="preserve">nowomiejski </t>
  </si>
  <si>
    <t xml:space="preserve">ostródzki </t>
  </si>
  <si>
    <t xml:space="preserve">m.Elbląg </t>
  </si>
  <si>
    <t xml:space="preserve">Podregion ełcki </t>
  </si>
  <si>
    <t xml:space="preserve">ełcki </t>
  </si>
  <si>
    <t xml:space="preserve">giżycki </t>
  </si>
  <si>
    <t xml:space="preserve">gołdapski </t>
  </si>
  <si>
    <t xml:space="preserve">olecki </t>
  </si>
  <si>
    <t xml:space="preserve">piski </t>
  </si>
  <si>
    <t xml:space="preserve">węgorzewski </t>
  </si>
  <si>
    <r>
      <t xml:space="preserve">w tym osoby fizyczne </t>
    </r>
    <r>
      <rPr>
        <i/>
        <vertAlign val="superscript"/>
        <sz val="10"/>
        <color theme="1"/>
        <rFont val="Calibri"/>
        <family val="2"/>
        <charset val="238"/>
        <scheme val="minor"/>
      </rPr>
      <t>a</t>
    </r>
  </si>
  <si>
    <r>
      <t xml:space="preserve">a </t>
    </r>
    <r>
      <rPr>
        <sz val="9"/>
        <rFont val="Calibri"/>
        <family val="2"/>
        <charset val="238"/>
        <scheme val="minor"/>
      </rPr>
      <t>Przedsiębiorstwa handlowe, w których liczba pracujących przekracza 49 osób.</t>
    </r>
  </si>
  <si>
    <t xml:space="preserve">Towary konsumpcyjne </t>
  </si>
  <si>
    <t xml:space="preserve">żywność i napoje bezalkoholowe </t>
  </si>
  <si>
    <t xml:space="preserve">napoje alkoholowe </t>
  </si>
  <si>
    <t xml:space="preserve">towary nieżywnościowe </t>
  </si>
  <si>
    <t xml:space="preserve">Towary niekonsumpcyjne </t>
  </si>
  <si>
    <t xml:space="preserve">Sklepy </t>
  </si>
  <si>
    <t xml:space="preserve">Domy towarowe </t>
  </si>
  <si>
    <t xml:space="preserve">Domy handlowe </t>
  </si>
  <si>
    <t xml:space="preserve">Supermarkety </t>
  </si>
  <si>
    <t xml:space="preserve">Hipermarkety </t>
  </si>
  <si>
    <t xml:space="preserve">Sklepy powszechne </t>
  </si>
  <si>
    <t xml:space="preserve">Sklepy wyspecjalizowane </t>
  </si>
  <si>
    <t xml:space="preserve">Stacje paliw </t>
  </si>
  <si>
    <t xml:space="preserve">100 – 199 </t>
  </si>
  <si>
    <t xml:space="preserve">200 – 299 </t>
  </si>
  <si>
    <t xml:space="preserve">300 – 399 </t>
  </si>
  <si>
    <t xml:space="preserve">400 – 999 </t>
  </si>
  <si>
    <t xml:space="preserve">2000 – 2499 </t>
  </si>
  <si>
    <t>Number of shops by sales area:</t>
  </si>
  <si>
    <t>Liczba sklepów według powierzchni 
  sprzedażowej:</t>
  </si>
  <si>
    <t xml:space="preserve">Powszechne </t>
  </si>
  <si>
    <t xml:space="preserve">Wyspecjalizowane </t>
  </si>
  <si>
    <t xml:space="preserve">Podregion olsztyński </t>
  </si>
  <si>
    <r>
      <t xml:space="preserve">ogółem          
</t>
    </r>
    <r>
      <rPr>
        <i/>
        <sz val="10"/>
        <color theme="1"/>
        <rFont val="Calibri"/>
        <family val="2"/>
        <charset val="238"/>
        <scheme val="minor"/>
      </rPr>
      <t>total</t>
    </r>
  </si>
  <si>
    <r>
      <t xml:space="preserve">domy
handlowe      
</t>
    </r>
    <r>
      <rPr>
        <i/>
        <sz val="10"/>
        <color theme="1"/>
        <rFont val="Calibri"/>
        <family val="2"/>
        <charset val="238"/>
        <scheme val="minor"/>
      </rPr>
      <t>trade stores</t>
    </r>
  </si>
  <si>
    <t xml:space="preserve">Ogólnospożywcze </t>
  </si>
  <si>
    <t xml:space="preserve">Owocowo-warzywne </t>
  </si>
  <si>
    <t xml:space="preserve">Mięsne </t>
  </si>
  <si>
    <t xml:space="preserve">Rybne </t>
  </si>
  <si>
    <t xml:space="preserve">Piekarniczo-ciastkarskie </t>
  </si>
  <si>
    <t xml:space="preserve">Z napojami alkoholowymi </t>
  </si>
  <si>
    <t xml:space="preserve">Z kosmetykami i wyrobami toaletowymi </t>
  </si>
  <si>
    <t xml:space="preserve">Z wyrobami włókienniczymi </t>
  </si>
  <si>
    <t xml:space="preserve">Z wyrobami odzieżowymi </t>
  </si>
  <si>
    <t xml:space="preserve">Z obuwiem i wyrobami skórzanymi </t>
  </si>
  <si>
    <t xml:space="preserve">Z meblami i sprzętem oświetleniowym </t>
  </si>
  <si>
    <t xml:space="preserve">Z artykułami piśmiennymi i księgarnie </t>
  </si>
  <si>
    <t xml:space="preserve">Z pojazdami mechanicznymi </t>
  </si>
  <si>
    <t xml:space="preserve">Inne sklepy </t>
  </si>
  <si>
    <t>Radiowo-telewizyjne i ze sprzętem
  gospodarstwa domowego ..................................</t>
  </si>
  <si>
    <r>
      <t xml:space="preserve">Mięsne       
</t>
    </r>
    <r>
      <rPr>
        <i/>
        <sz val="10"/>
        <color theme="1"/>
        <rFont val="Calibri"/>
        <family val="2"/>
        <charset val="238"/>
        <scheme val="minor"/>
      </rPr>
      <t>Meat</t>
    </r>
  </si>
  <si>
    <r>
      <t xml:space="preserve">Z kosmetykami
i wyrobami
toaletowymi </t>
    </r>
    <r>
      <rPr>
        <i/>
        <sz val="10"/>
        <color theme="1"/>
        <rFont val="Calibri"/>
        <family val="2"/>
        <charset val="238"/>
        <scheme val="minor"/>
      </rPr>
      <t>With
cosmetics
and toilet
goods</t>
    </r>
  </si>
  <si>
    <r>
      <rPr>
        <i/>
        <sz val="9"/>
        <color theme="1"/>
        <rFont val="Calibri"/>
        <family val="2"/>
        <charset val="238"/>
        <scheme val="minor"/>
      </rPr>
      <t>a</t>
    </r>
    <r>
      <rPr>
        <sz val="9"/>
        <color theme="1"/>
        <rFont val="Calibri"/>
        <family val="2"/>
        <charset val="238"/>
        <scheme val="minor"/>
      </rPr>
      <t xml:space="preserve"> Dane dotyczą przedsiębiorstw, w których liczba pracujących przekracza 9 osób.</t>
    </r>
  </si>
  <si>
    <t xml:space="preserve">(stan w dniu 31 XII) </t>
  </si>
  <si>
    <t xml:space="preserve">restauracje </t>
  </si>
  <si>
    <t xml:space="preserve">bary </t>
  </si>
  <si>
    <t xml:space="preserve">stołówki </t>
  </si>
  <si>
    <t xml:space="preserve">punkty gastronomiczne </t>
  </si>
  <si>
    <t xml:space="preserve">(ceny bieżące) w tys. zł </t>
  </si>
  <si>
    <t xml:space="preserve">z produkcji gastronomicznej </t>
  </si>
  <si>
    <t xml:space="preserve"> i wyrobów tytoniowych </t>
  </si>
  <si>
    <r>
      <t xml:space="preserve">a </t>
    </r>
    <r>
      <rPr>
        <sz val="9"/>
        <rFont val="Calibri"/>
        <family val="2"/>
        <charset val="238"/>
        <scheme val="minor"/>
      </rPr>
      <t>Dane dotyczą przedsiębiorstw, w których liczba pracujących przekracza 9 osób.</t>
    </r>
    <r>
      <rPr>
        <i/>
        <sz val="10"/>
        <rFont val="Times New Roman"/>
        <family val="1"/>
        <charset val="238"/>
      </rPr>
      <t/>
    </r>
  </si>
  <si>
    <t xml:space="preserve">Żywność i napoje bezalkoholowe </t>
  </si>
  <si>
    <t xml:space="preserve">Napoje alkoholowe </t>
  </si>
  <si>
    <r>
      <t xml:space="preserve">a </t>
    </r>
    <r>
      <rPr>
        <sz val="9"/>
        <rFont val="Calibri"/>
        <family val="2"/>
        <charset val="238"/>
        <scheme val="minor"/>
      </rPr>
      <t>Dane dotyczą przedsiębiorstw, w których liczba pracujących przekracza 9 osób.</t>
    </r>
    <r>
      <rPr>
        <i/>
        <sz val="9"/>
        <rFont val="Calibri"/>
        <family val="2"/>
        <charset val="238"/>
        <scheme val="minor"/>
      </rPr>
      <t xml:space="preserve"> b </t>
    </r>
    <r>
      <rPr>
        <sz val="9"/>
        <rFont val="Calibri"/>
        <family val="2"/>
        <charset val="238"/>
        <scheme val="minor"/>
      </rPr>
      <t>Konsumpcyjne i niekonsumpcyjne.</t>
    </r>
  </si>
  <si>
    <r>
      <t>storage area in m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</si>
  <si>
    <t xml:space="preserve">liczba </t>
  </si>
  <si>
    <r>
      <t>powierzchnia składowa w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.............................................</t>
    </r>
  </si>
  <si>
    <r>
      <t>powierzchnia składowa w 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............................................</t>
    </r>
  </si>
  <si>
    <r>
      <t>powierzchnia składowa w 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.............................................</t>
    </r>
  </si>
  <si>
    <r>
      <rPr>
        <i/>
        <sz val="9"/>
        <color theme="1"/>
        <rFont val="Calibri"/>
        <family val="2"/>
        <charset val="238"/>
        <scheme val="minor"/>
      </rPr>
      <t>a</t>
    </r>
    <r>
      <rPr>
        <sz val="9"/>
        <color theme="1"/>
        <rFont val="Calibri"/>
        <family val="2"/>
        <charset val="238"/>
        <scheme val="minor"/>
      </rPr>
      <t xml:space="preserve"> Przedsiębiorstwa handlowe, w których liczba pracujących przekracza 49 osób.</t>
    </r>
  </si>
  <si>
    <r>
      <rPr>
        <i/>
        <sz val="9"/>
        <color theme="1"/>
        <rFont val="Calibri"/>
        <family val="2"/>
        <charset val="238"/>
        <scheme val="minor"/>
      </rPr>
      <t>a</t>
    </r>
    <r>
      <rPr>
        <sz val="9"/>
        <color theme="1"/>
        <rFont val="Calibri"/>
        <family val="2"/>
        <charset val="238"/>
        <scheme val="minor"/>
      </rPr>
      <t xml:space="preserve"> Przedsiębiorstwa prowadzące działalność handlową (bez placówek gastronomicznych), w których liczba pracujących przekracza 9 osób.</t>
    </r>
  </si>
  <si>
    <r>
      <rPr>
        <i/>
        <sz val="9"/>
        <color theme="1"/>
        <rFont val="Calibri"/>
        <family val="2"/>
        <charset val="238"/>
        <scheme val="minor"/>
      </rPr>
      <t>a</t>
    </r>
    <r>
      <rPr>
        <sz val="9"/>
        <color theme="1"/>
        <rFont val="Calibri"/>
        <family val="2"/>
        <charset val="238"/>
        <scheme val="minor"/>
      </rPr>
      <t xml:space="preserve"> Ujęto sklepy podmiotów gospodarczych o liczbie pracujących do 9 osób; łącznie z aptekami ogólnodostępnymi.</t>
    </r>
  </si>
  <si>
    <r>
      <t xml:space="preserve">pozostałe </t>
    </r>
    <r>
      <rPr>
        <i/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 xml:space="preserve">other
stores </t>
    </r>
    <r>
      <rPr>
        <i/>
        <vertAlign val="superscript"/>
        <sz val="10"/>
        <color theme="1"/>
        <rFont val="Calibri"/>
        <family val="2"/>
        <charset val="238"/>
        <scheme val="minor"/>
      </rPr>
      <t>a</t>
    </r>
  </si>
  <si>
    <r>
      <t xml:space="preserve">ogółem       </t>
    </r>
    <r>
      <rPr>
        <i/>
        <sz val="10"/>
        <color theme="1"/>
        <rFont val="Calibri"/>
        <family val="2"/>
        <charset val="238"/>
        <scheme val="minor"/>
      </rPr>
      <t xml:space="preserve"> 
total</t>
    </r>
  </si>
  <si>
    <t>100–199</t>
  </si>
  <si>
    <t>200–299</t>
  </si>
  <si>
    <t>300–399</t>
  </si>
  <si>
    <t>400–999</t>
  </si>
  <si>
    <t>2 000–2 499</t>
  </si>
  <si>
    <t>1 000–1 999</t>
  </si>
  <si>
    <r>
      <t>2 500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
i więcej
</t>
    </r>
    <r>
      <rPr>
        <i/>
        <sz val="10"/>
        <color theme="1"/>
        <rFont val="Calibri"/>
        <family val="2"/>
        <charset val="238"/>
        <scheme val="minor"/>
      </rPr>
      <t>2 500 m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 xml:space="preserve">
and more</t>
    </r>
  </si>
  <si>
    <r>
      <rPr>
        <i/>
        <sz val="9"/>
        <color theme="1"/>
        <rFont val="Calibri"/>
        <family val="2"/>
        <charset val="238"/>
        <scheme val="minor"/>
      </rPr>
      <t>a</t>
    </r>
    <r>
      <rPr>
        <sz val="9"/>
        <color theme="1"/>
        <rFont val="Calibri"/>
        <family val="2"/>
        <charset val="238"/>
        <scheme val="minor"/>
      </rPr>
      <t xml:space="preserve"> Dane dotyczą przedsiębiorstw, w których liczba pracujących przekracza 9 osób. </t>
    </r>
    <r>
      <rPr>
        <i/>
        <sz val="9"/>
        <color theme="1"/>
        <rFont val="Calibri"/>
        <family val="2"/>
        <charset val="238"/>
        <scheme val="minor"/>
      </rPr>
      <t>b</t>
    </r>
    <r>
      <rPr>
        <sz val="9"/>
        <color theme="1"/>
        <rFont val="Calibri"/>
        <family val="2"/>
        <charset val="238"/>
        <scheme val="minor"/>
      </rPr>
      <t xml:space="preserve"> Konsumpcyjne i niekonsumpcyjne.</t>
    </r>
  </si>
  <si>
    <r>
      <rPr>
        <i/>
        <sz val="9"/>
        <color theme="1"/>
        <rFont val="Calibri"/>
        <family val="2"/>
        <charset val="238"/>
        <scheme val="minor"/>
      </rPr>
      <t>a</t>
    </r>
    <r>
      <rPr>
        <sz val="9"/>
        <color theme="1"/>
        <rFont val="Calibri"/>
        <family val="2"/>
        <charset val="238"/>
        <scheme val="minor"/>
      </rPr>
      <t xml:space="preserve"> Hurtu i rozdzielcze detalu; dane dotyczą podmiotów gospodarczych, w których liczba pracujących przekracza 9 osób.</t>
    </r>
  </si>
  <si>
    <t xml:space="preserve">TABL. 3. PODMIOTY GOSPODARKI NARODOWEJ ZAREJESTROWANE W REJESTRZE REGON W SEKCJI HANDEL; NAPRAWA POJAZDÓW </t>
  </si>
  <si>
    <t>SAMOCHODOWYCH ORAZ ZAKWATEROWANIE I GASTRONOMIA WEDŁUG PODREGIONÓW I POWIATÓW</t>
  </si>
  <si>
    <t xml:space="preserve">ENTITIES OF THE NATIONAL ECONOMY RECORDED IN THE REGON REGISTER IN SECTION TRADE; REPAIR OF MOTOR VEHICLES </t>
  </si>
  <si>
    <t>AS WELL AS ACCOMMODATION AND CATERING BY SUBREGIONS AND POWIATS</t>
  </si>
  <si>
    <r>
      <t xml:space="preserve">w tym udział przedsiębiorstw hanlowych </t>
    </r>
    <r>
      <rPr>
        <i/>
        <vertAlign val="superscript"/>
        <sz val="10"/>
        <rFont val="Calibri"/>
        <family val="2"/>
        <charset val="238"/>
        <scheme val="minor"/>
      </rPr>
      <t>a</t>
    </r>
    <r>
      <rPr>
        <sz val="10"/>
        <rFont val="Calibri"/>
        <family val="2"/>
        <charset val="238"/>
        <scheme val="minor"/>
      </rPr>
      <t xml:space="preserve"> ........</t>
    </r>
  </si>
  <si>
    <t>share of %</t>
  </si>
  <si>
    <t>share in sales area</t>
  </si>
  <si>
    <r>
      <t xml:space="preserve">SHOPS BY ORGANIZATIONAL FORM AND  PETROL  STATIONS </t>
    </r>
    <r>
      <rPr>
        <i/>
        <vertAlign val="superscript"/>
        <sz val="10"/>
        <color theme="1"/>
        <rFont val="Calibri"/>
        <family val="2"/>
        <charset val="238"/>
        <scheme val="minor"/>
      </rPr>
      <t>a</t>
    </r>
  </si>
  <si>
    <r>
      <t>Other shops</t>
    </r>
    <r>
      <rPr>
        <i/>
        <vertAlign val="superscript"/>
        <sz val="10"/>
        <rFont val="Calibri"/>
        <family val="2"/>
        <charset val="238"/>
        <scheme val="minor"/>
      </rPr>
      <t xml:space="preserve"> b</t>
    </r>
  </si>
  <si>
    <t>a According to location of shop/petrol station. b Data concern shops of economic entities employing up to 9 persons; including public pharmacies.</t>
  </si>
  <si>
    <r>
      <rPr>
        <i/>
        <sz val="9"/>
        <color theme="1"/>
        <rFont val="Calibri"/>
        <family val="2"/>
        <charset val="238"/>
        <scheme val="minor"/>
      </rPr>
      <t>a</t>
    </r>
    <r>
      <rPr>
        <sz val="9"/>
        <color theme="1"/>
        <rFont val="Calibri"/>
        <family val="2"/>
        <charset val="238"/>
        <scheme val="minor"/>
      </rPr>
      <t xml:space="preserve"> Według lokalizacji sklepu/stacji paliw. </t>
    </r>
    <r>
      <rPr>
        <i/>
        <sz val="9"/>
        <color theme="1"/>
        <rFont val="Calibri"/>
        <family val="2"/>
        <charset val="238"/>
        <scheme val="minor"/>
      </rPr>
      <t>b</t>
    </r>
    <r>
      <rPr>
        <sz val="9"/>
        <color theme="1"/>
        <rFont val="Calibri"/>
        <family val="2"/>
        <charset val="238"/>
        <scheme val="minor"/>
      </rPr>
      <t xml:space="preserve"> Ujęto sklepy podmiotów gospodarczych o liczbie pracujących do 9 osób; łącznie z aptekami ogólnodostępnymi.</t>
    </r>
  </si>
  <si>
    <r>
      <t>Pozostałe sklepy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</t>
    </r>
    <r>
      <rPr>
        <i/>
        <vertAlign val="superscript"/>
        <sz val="10"/>
        <color theme="1"/>
        <rFont val="Calibri"/>
        <family val="2"/>
        <charset val="238"/>
        <scheme val="minor"/>
      </rPr>
      <t>b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...........................................................</t>
    </r>
  </si>
  <si>
    <r>
      <t>99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i mniej .......................................................</t>
    </r>
  </si>
  <si>
    <r>
      <t>2500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i więcej ................................................</t>
    </r>
  </si>
  <si>
    <r>
      <t>Towary nieżywnościowe</t>
    </r>
    <r>
      <rPr>
        <i/>
        <vertAlign val="superscript"/>
        <sz val="10"/>
        <rFont val="Calibri"/>
        <family val="2"/>
        <charset val="238"/>
        <scheme val="minor"/>
      </rPr>
      <t xml:space="preserve"> b</t>
    </r>
    <r>
      <rPr>
        <i/>
        <sz val="10"/>
        <rFont val="Calibri"/>
        <family val="2"/>
        <charset val="238"/>
        <scheme val="minor"/>
      </rPr>
      <t>……………………...........</t>
    </r>
  </si>
  <si>
    <r>
      <t xml:space="preserve">TRADE  WAREHOUSES </t>
    </r>
    <r>
      <rPr>
        <i/>
        <vertAlign val="superscript"/>
        <sz val="10"/>
        <color theme="1"/>
        <rFont val="Calibri"/>
        <family val="2"/>
        <charset val="238"/>
        <scheme val="minor"/>
      </rPr>
      <t>a</t>
    </r>
  </si>
  <si>
    <t>a Wholesale and retail distribution; data concern economic entities employing more than 9 persons; survey conducted every 3 years.</t>
  </si>
  <si>
    <r>
      <rPr>
        <i/>
        <sz val="9"/>
        <color theme="1"/>
        <rFont val="Calibri"/>
        <family val="2"/>
        <charset val="238"/>
        <scheme val="minor"/>
      </rPr>
      <t>a</t>
    </r>
    <r>
      <rPr>
        <sz val="9"/>
        <color theme="1"/>
        <rFont val="Calibri"/>
        <family val="2"/>
        <charset val="238"/>
        <scheme val="minor"/>
      </rPr>
      <t xml:space="preserve"> Hurtu i rozdzielcze detalu; dane dotyczą podmiotów gospodarczych, w których liczba pracujących przekracza 9 osób; 
  badanie prowadzone co 3 lata.</t>
    </r>
  </si>
  <si>
    <r>
      <t xml:space="preserve">TABL. 5. SKLEPY WEDŁUG FORM ORGANIZACYJNYCH I STACJE PALIW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>a</t>
    </r>
  </si>
  <si>
    <t>TABL. 4. SKLEPY WEDŁUG POWIERZCHNI SPRZEDAŻOWEJ</t>
  </si>
  <si>
    <t>TABL. 7. SKLEPY WEDŁUG FORM ORGANIZACYJNYCH I STACJE PALIW, W KTÓRYCH LICZBA PRACUJĄCYCH PRZEKRACZA 9 OSÓB</t>
  </si>
  <si>
    <t xml:space="preserve">TABL. 9. SKLEPY I STACJE PALIW, W KTÓRYCH LICZBA PRACUJĄCYCH PRZEKRACZA 9 OSÓB WEDŁUG SPECJALIZACJI </t>
  </si>
  <si>
    <t>TABL. 11. SPRZEDAŻ  DETALICZNA  TOWARÓW  (ceny  bieżące)</t>
  </si>
  <si>
    <r>
      <t xml:space="preserve">TABL. 12. SPRZEDAŻ DETALICZNA TOWARÓW WEDŁUG GRUP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>a</t>
    </r>
    <r>
      <rPr>
        <b/>
        <sz val="10"/>
        <color theme="1"/>
        <rFont val="Calibri"/>
        <family val="2"/>
        <charset val="238"/>
        <scheme val="minor"/>
      </rPr>
      <t xml:space="preserve"> (ceny  bieżące)</t>
    </r>
  </si>
  <si>
    <r>
      <t>TABL. 13. SPRZEDAŻ  HURTOWA  TOWARÓW  W  PRZEDSIĘBIORSTWACH  HANDLOWYCH</t>
    </r>
    <r>
      <rPr>
        <b/>
        <i/>
        <vertAlign val="superscript"/>
        <sz val="10"/>
        <rFont val="Calibri"/>
        <family val="2"/>
        <charset val="238"/>
        <scheme val="minor"/>
      </rPr>
      <t xml:space="preserve"> a</t>
    </r>
    <r>
      <rPr>
        <b/>
        <sz val="10"/>
        <rFont val="Calibri"/>
        <family val="2"/>
        <charset val="238"/>
        <scheme val="minor"/>
      </rPr>
      <t xml:space="preserve">  (ceny  bieżące)</t>
    </r>
  </si>
  <si>
    <r>
      <t xml:space="preserve">TABL. 14. MAGAZYNY HANDLOWE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>a</t>
    </r>
  </si>
  <si>
    <r>
      <t>TABL. 15. GASTRONOMIA</t>
    </r>
    <r>
      <rPr>
        <b/>
        <i/>
        <vertAlign val="superscript"/>
        <sz val="10"/>
        <rFont val="Calibri"/>
        <family val="2"/>
        <charset val="238"/>
        <scheme val="minor"/>
      </rPr>
      <t xml:space="preserve"> a</t>
    </r>
    <r>
      <rPr>
        <b/>
        <sz val="10"/>
        <rFont val="Calibri"/>
        <family val="2"/>
        <charset val="238"/>
        <scheme val="minor"/>
      </rPr>
      <t xml:space="preserve">  </t>
    </r>
  </si>
  <si>
    <t>TABL. 16. TARGOWISKA WEDŁUG PODREGIONÓW I POWIATÓW</t>
  </si>
  <si>
    <t>w %                            in %</t>
  </si>
  <si>
    <t xml:space="preserve">Spis tablic </t>
  </si>
  <si>
    <t>List of tables</t>
  </si>
  <si>
    <t>Tabl. 1</t>
  </si>
  <si>
    <t>Tabl. 2</t>
  </si>
  <si>
    <t>Tabl. 4</t>
  </si>
  <si>
    <t>Tabl. 5</t>
  </si>
  <si>
    <t>Tabl. 7</t>
  </si>
  <si>
    <t>Tabl. 8</t>
  </si>
  <si>
    <t>Tabl. 9</t>
  </si>
  <si>
    <t>Tabl. 10</t>
  </si>
  <si>
    <t>Tabl. 11</t>
  </si>
  <si>
    <t>Powrót do spisu tablic</t>
  </si>
  <si>
    <t>Return to list of tables</t>
  </si>
  <si>
    <t>PODMIOTY GOSPODARKI NARODOWEJ ZAREJESTROWANE W REJESTRZE REGON WEDŁUG SEKCJI</t>
  </si>
  <si>
    <t>Tabl. 12</t>
  </si>
  <si>
    <t>Tabl. 13</t>
  </si>
  <si>
    <t>Tabl. 14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</si>
  <si>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</si>
  <si>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</si>
  <si>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</si>
  <si>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</si>
  <si>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</si>
  <si>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</si>
  <si>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</si>
  <si>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</si>
  <si>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Tabl. 23</t>
  </si>
  <si>
    <t>Tabl. 24</t>
  </si>
  <si>
    <t>Tabl. 25</t>
  </si>
  <si>
    <t>Tabl. 26</t>
  </si>
  <si>
    <t>PODMIOTY GOSPODARKI NARODOWEJ ZAREJESTROWANE W REJESTRZE REGON W SEKCJI HANDEL; NAPRAWA POJAZDÓW SAMOCHODOWYCH ORAZ ZAKWATEROWANIE I GASTRONOMIA</t>
  </si>
  <si>
    <t>ENTITIES OF THE NATIONAL ECONOMY RECORDED IN THE REGON REGISTER IN SECTION TRADE; REPAIR OF MOTOR VEHICLES AS WELL AS ACCOMMODATION AND CATERING</t>
  </si>
  <si>
    <t>ENTITIES OF THE NATIONAL ECONOMY RECORDED IN THE REGON REGISTER IN SECTION TRADE; REPAIR OF MOTOR VEHICLES AS WELL AS ACCOMMODATION AND CATERING BY SUBREGIONS AND POWIATS</t>
  </si>
  <si>
    <t>SKLEPY WEDŁUG POWIERZCHNI SPRZEDAŻOWEJ</t>
  </si>
  <si>
    <t>SKLEPY WEDŁUG FORM ORGANIZACYJNYCH I STACJE PALIW</t>
  </si>
  <si>
    <t>SHOPS BY ORGANIZATIONAL FORM AND  PETROL  STATIONS</t>
  </si>
  <si>
    <t>SKLEPY WEDŁUG FORM ORGANIZACYJNYCH I STACJE PALIW, W KTÓRYCH LICZBA PRACUJĄCYCH PRZEKRACZA 9 OSÓB</t>
  </si>
  <si>
    <t xml:space="preserve">SKLEPY I STACJE PALIW, W KTÓRYCH LICZBA PRACUJĄCYCH PRZEKRACZA 9 OSÓB WEDŁUG SPECJALIZACJI </t>
  </si>
  <si>
    <t>SKLEPY WEDŁUG WYBRANYCH SPECJALIZACJI ORAZ PODREGIONÓW I POWIATÓW</t>
  </si>
  <si>
    <t>SHOPS BY SELECTED SPECIALIZATION AS WELL AS SUBREGIONS AND POWIATS</t>
  </si>
  <si>
    <t>SPRZEDAŻ  DETALICZNA  TOWARÓW  (ceny  bieżące)</t>
  </si>
  <si>
    <r>
      <t xml:space="preserve">RETAIL SALES BY GROUPS </t>
    </r>
    <r>
      <rPr>
        <i/>
        <vertAlign val="superscript"/>
        <sz val="10"/>
        <color theme="1"/>
        <rFont val="Calibri"/>
        <family val="2"/>
        <charset val="238"/>
        <scheme val="minor"/>
      </rPr>
      <t>a</t>
    </r>
    <r>
      <rPr>
        <i/>
        <sz val="10"/>
        <color theme="1"/>
        <rFont val="Calibri"/>
        <family val="2"/>
        <charset val="238"/>
        <scheme val="minor"/>
      </rPr>
      <t xml:space="preserve"> (current  prices)</t>
    </r>
  </si>
  <si>
    <t>RETAIL SALES BY GROUPS (current  prices)</t>
  </si>
  <si>
    <t>SPRZEDAŻ DETALICZNA TOWARÓW WEDŁUG GRUP (ceny  bieżące)</t>
  </si>
  <si>
    <t>WHOLESALE  IN  TRADE  ENTERPRISES (current  prices)</t>
  </si>
  <si>
    <t>SPRZEDAŻ  HURTOWA  TOWARÓW  W  PRZEDSIĘBIORSTWACH  HANDLOWYCH (ceny  bieżące)</t>
  </si>
  <si>
    <t>MAGAZYNY HANDLOWE</t>
  </si>
  <si>
    <t>TRADE  WAREHOUSES</t>
  </si>
  <si>
    <t>GASTRONOMIA</t>
  </si>
  <si>
    <t>CATERING</t>
  </si>
  <si>
    <t>TARGOWISKA WEDŁUG PODREGIONÓW I POWIATÓW</t>
  </si>
  <si>
    <t>SKLEPY</t>
  </si>
  <si>
    <t>SPRZEDAŻ DETALICZNA TOWARÓW (ceny bieżące)</t>
  </si>
  <si>
    <t>STRUKTURA SPRZEDAŻY DETALICZNEJ TOWARÓW (ceny bieżące)</t>
  </si>
  <si>
    <t>STRUCTURE OF RETAIL SALES (current prices)</t>
  </si>
  <si>
    <t>STRUKTURA SKLEPÓW WEDŁUG FORM WŁASNOŚCI</t>
  </si>
  <si>
    <t>SPRZEDAŻ HURTOWA TOWARÓW W PRZEDSIĘBIORSTWACH HANDLOWYCH (ceny bieżące)</t>
  </si>
  <si>
    <t>WHOLESALE IN TRADE ENTERPRISES (current prices)</t>
  </si>
  <si>
    <t>TRADE WAREHOUSES</t>
  </si>
  <si>
    <t xml:space="preserve">TARGOWISKA </t>
  </si>
  <si>
    <r>
      <t>Pozostałe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</t>
    </r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1 </t>
    </r>
    <r>
      <rPr>
        <sz val="10"/>
        <color theme="1"/>
        <rFont val="Calibri"/>
        <family val="2"/>
        <charset val="238"/>
        <scheme val="minor"/>
      </rPr>
      <t>......................................................................</t>
    </r>
  </si>
  <si>
    <r>
      <t xml:space="preserve">Other stores </t>
    </r>
    <r>
      <rPr>
        <i/>
        <vertAlign val="superscript"/>
        <sz val="10"/>
        <color theme="1"/>
        <rFont val="Calibri"/>
        <family val="2"/>
        <charset val="238"/>
        <scheme val="minor"/>
      </rPr>
      <t>1</t>
    </r>
  </si>
  <si>
    <r>
      <rPr>
        <i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Łącznie z aptekami ogólnodostępnymi.</t>
    </r>
  </si>
  <si>
    <t>1 Including public pharmacies.</t>
  </si>
  <si>
    <r>
      <t xml:space="preserve">pozostałe 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   
</t>
    </r>
    <r>
      <rPr>
        <i/>
        <sz val="10"/>
        <color theme="1"/>
        <rFont val="Calibri"/>
        <family val="2"/>
        <charset val="238"/>
        <scheme val="minor"/>
      </rPr>
      <t xml:space="preserve">other stores 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</si>
  <si>
    <r>
      <rPr>
        <i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Dane dotyczą przedsiębiorstw, w których liczba pracujących przekracza 9 osób. </t>
    </r>
    <r>
      <rPr>
        <i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Łącznie z aptekami ogólnodostępnymi.</t>
    </r>
  </si>
  <si>
    <t>1 Data concern enterprises in which number of employees exceeds 9 persons. 2 Including public pharmacies.</t>
  </si>
  <si>
    <r>
      <rPr>
        <i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Dane dotyczą przedsiębiorstw, w których liczba pracujących przekracza 9 osób.</t>
    </r>
  </si>
  <si>
    <t>1 Data concerns enterprises with more than 9 persons employed.</t>
  </si>
  <si>
    <r>
      <t xml:space="preserve">TABL. 10. SKLEPY WEDŁUG WYBRANYCH SPECJALIZACJI ORAZ PODREGIONÓW I POWIATÓW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>1</t>
    </r>
    <r>
      <rPr>
        <b/>
        <vertAlign val="superscript"/>
        <sz val="10"/>
        <color theme="1"/>
        <rFont val="Calibri"/>
        <family val="2"/>
        <charset val="238"/>
        <scheme val="minor"/>
      </rPr>
      <t xml:space="preserve"> </t>
    </r>
  </si>
  <si>
    <r>
      <t xml:space="preserve">SHOPS BY SELECTED SPECIALIZATION AS WELL AS SUBREGIONS AND POWIATS </t>
    </r>
    <r>
      <rPr>
        <i/>
        <vertAlign val="superscript"/>
        <sz val="10"/>
        <color theme="1"/>
        <rFont val="Calibri"/>
        <family val="2"/>
        <charset val="238"/>
        <scheme val="minor"/>
      </rPr>
      <t>1</t>
    </r>
    <r>
      <rPr>
        <i/>
        <sz val="10"/>
        <color theme="1"/>
        <rFont val="Calibri"/>
        <family val="2"/>
        <charset val="238"/>
        <scheme val="minor"/>
      </rPr>
      <t xml:space="preserve"> </t>
    </r>
  </si>
  <si>
    <r>
      <t xml:space="preserve">Radiowo-
-telewizyjne
i ze sprzętem
gospodarstwa
domowego  </t>
    </r>
    <r>
      <rPr>
        <i/>
        <sz val="10"/>
        <color theme="1"/>
        <rFont val="Calibri"/>
        <family val="2"/>
        <charset val="238"/>
        <scheme val="minor"/>
      </rPr>
      <t>With radio,
TV and
household
appliances</t>
    </r>
  </si>
  <si>
    <t>a Conducting economic activity.</t>
  </si>
  <si>
    <r>
      <rPr>
        <i/>
        <sz val="9"/>
        <color theme="1"/>
        <rFont val="Calibri"/>
        <family val="2"/>
        <charset val="238"/>
        <scheme val="minor"/>
      </rPr>
      <t>a</t>
    </r>
    <r>
      <rPr>
        <sz val="9"/>
        <color theme="1"/>
        <rFont val="Calibri"/>
        <family val="2"/>
        <charset val="238"/>
        <scheme val="minor"/>
      </rPr>
      <t xml:space="preserve"> Prowadzące działalność gospodarczą.</t>
    </r>
  </si>
  <si>
    <t>WYBRANE DANE O WOJEWÓDZTWIE WARMIŃSKO-MAZURSKIM</t>
  </si>
  <si>
    <t>WOJEWÓDZTWO WARMIŃSKO-MAZURSKIE NA TLE KRAJU I INNYCH WOJEWÓDZTW W 2012 R.</t>
  </si>
  <si>
    <t>TABL. 17. SKLEPY WEDŁUG POWIERZCHNI SPRZEDAŻOWEJ</t>
  </si>
  <si>
    <t>TABL. 18. SKLEPY</t>
  </si>
  <si>
    <t>TABL. 19. SKLEPY WEDŁUG FORM ORGANIZACYJNYCH I STACJE PALIW</t>
  </si>
  <si>
    <t>TABL. 20. SPRZEDAŻ DETALICZNA TOWARÓW (ceny bieżące)</t>
  </si>
  <si>
    <r>
      <t xml:space="preserve">TABL. 21. STRUKTURA SPRZEDAŻY DETALICZNEJ TOWARÓW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>a</t>
    </r>
    <r>
      <rPr>
        <b/>
        <sz val="10"/>
        <color theme="1"/>
        <rFont val="Calibri"/>
        <family val="2"/>
        <charset val="238"/>
        <scheme val="minor"/>
      </rPr>
      <t xml:space="preserve"> (ceny bieżące)</t>
    </r>
  </si>
  <si>
    <r>
      <t xml:space="preserve">STRUCTURE OF RETAIL SALES </t>
    </r>
    <r>
      <rPr>
        <i/>
        <vertAlign val="superscript"/>
        <sz val="10"/>
        <color theme="1"/>
        <rFont val="Calibri"/>
        <family val="2"/>
        <charset val="238"/>
        <scheme val="minor"/>
      </rPr>
      <t>a</t>
    </r>
    <r>
      <rPr>
        <i/>
        <sz val="10"/>
        <color theme="1"/>
        <rFont val="Calibri"/>
        <family val="2"/>
        <charset val="238"/>
        <scheme val="minor"/>
      </rPr>
      <t xml:space="preserve"> (current prices)</t>
    </r>
  </si>
  <si>
    <t xml:space="preserve">TABL. 22. STRUKTURA SKLEPÓW WEDŁUG FORM WŁASNOŚCI </t>
  </si>
  <si>
    <r>
      <t xml:space="preserve">TABL. 23. SPRZEDAŻ HURTOWA TOWARÓW W PRZEDSIĘBIORSTWACH HANDLOWYCH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>a</t>
    </r>
    <r>
      <rPr>
        <b/>
        <sz val="10"/>
        <color theme="1"/>
        <rFont val="Calibri"/>
        <family val="2"/>
        <charset val="238"/>
        <scheme val="minor"/>
      </rPr>
      <t xml:space="preserve"> (ceny bieżące)</t>
    </r>
  </si>
  <si>
    <r>
      <t xml:space="preserve">WHOLESALE IN TRADE ENTERPRISES </t>
    </r>
    <r>
      <rPr>
        <i/>
        <vertAlign val="superscript"/>
        <sz val="10"/>
        <color theme="1"/>
        <rFont val="Calibri"/>
        <family val="2"/>
        <charset val="238"/>
        <scheme val="minor"/>
      </rPr>
      <t>a</t>
    </r>
    <r>
      <rPr>
        <i/>
        <sz val="10"/>
        <color theme="1"/>
        <rFont val="Calibri"/>
        <family val="2"/>
        <charset val="238"/>
        <scheme val="minor"/>
      </rPr>
      <t xml:space="preserve"> (current prices) </t>
    </r>
  </si>
  <si>
    <r>
      <t>TABL. 24. MAGAZYNY HANDLOWE</t>
    </r>
    <r>
      <rPr>
        <b/>
        <vertAlign val="superscript"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 xml:space="preserve">a </t>
    </r>
  </si>
  <si>
    <r>
      <t>TRADE WAREHOUSES</t>
    </r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 a </t>
    </r>
  </si>
  <si>
    <r>
      <t xml:space="preserve">TABL. 25. GASTRONOMIA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 xml:space="preserve">a </t>
    </r>
  </si>
  <si>
    <r>
      <t xml:space="preserve">CATERING </t>
    </r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a </t>
    </r>
  </si>
  <si>
    <t xml:space="preserve">TABL. 26. TARGOWISKA </t>
  </si>
  <si>
    <t xml:space="preserve">MARKETPLACES </t>
  </si>
  <si>
    <t>WARMIŃSKO-MAZURSKIE VOIVODSHIP AGAINST THE BACKGROUND OF THE COUNTRY AND OTHER VOIVODSHIPS IN 2012</t>
  </si>
  <si>
    <t>SELECTED DATA ON WARMIŃSKO-MAZURSKIE VOIVODSHIP</t>
  </si>
  <si>
    <t>c</t>
  </si>
  <si>
    <t>employed persons</t>
  </si>
  <si>
    <t>c – pracujący</t>
  </si>
  <si>
    <t>#</t>
  </si>
  <si>
    <t>c – employed persons</t>
  </si>
  <si>
    <r>
      <t>Powierzchnia sprzedażowa w m</t>
    </r>
    <r>
      <rPr>
        <b/>
        <vertAlign val="superscript"/>
        <sz val="10"/>
        <rFont val="Calibri"/>
        <family val="2"/>
        <charset val="238"/>
        <scheme val="minor"/>
      </rPr>
      <t xml:space="preserve">2 </t>
    </r>
    <r>
      <rPr>
        <b/>
        <sz val="10"/>
        <rFont val="Calibri"/>
        <family val="2"/>
        <charset val="238"/>
        <scheme val="minor"/>
      </rPr>
      <t>…………........</t>
    </r>
  </si>
  <si>
    <r>
      <t>Sales area of shops in m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>2</t>
    </r>
  </si>
  <si>
    <r>
      <t>b – powierzchnia w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</si>
  <si>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b – sales area of shops in m</t>
    </r>
    <r>
      <rPr>
        <i/>
        <vertAlign val="superscript"/>
        <sz val="10"/>
        <color theme="1"/>
        <rFont val="Calibri"/>
        <family val="2"/>
        <charset val="238"/>
        <scheme val="minor"/>
      </rPr>
      <t>2</t>
    </r>
  </si>
  <si>
    <t>Działalność związana z kulturą, 
  rozrywką i rekreacją .........................................................................</t>
  </si>
  <si>
    <t>Obsługa rynku nieruchomości Δ ........................................................</t>
  </si>
  <si>
    <t>Administracja publiczna i obrona narodowa; 
  obowiązkowe zabezpieczenia społeczne .........................................</t>
  </si>
  <si>
    <t>Handel; naprawa pojazdów samochodowych Δ</t>
  </si>
  <si>
    <t xml:space="preserve">Handel; naprawa pojazdów samochodowych Δ </t>
  </si>
  <si>
    <t>Zakwaterowanie i gastronomia  Δ</t>
  </si>
  <si>
    <t xml:space="preserve">Zakwaterowanie i gastronomia Δ  </t>
  </si>
  <si>
    <t>SKLEPY  WEDŁUG FORM ORGANIZACYJNYCH I STACJE PALIW WEDŁUG PODREGIONÓW I POWIATÓW</t>
  </si>
  <si>
    <t>SHOPS BY ORGANIZATIONAL FORMS AND PETROL STATIONS BY SUBREGIONS AND POWIATS</t>
  </si>
  <si>
    <r>
      <t xml:space="preserve">TABL. 8. SKLEPY  WEDŁUG FORM ORGANIZACYJNYCH I STACJE PALIW WEDŁUG PODREGIONÓW I POWIATÓW </t>
    </r>
    <r>
      <rPr>
        <b/>
        <i/>
        <vertAlign val="superscript"/>
        <sz val="10"/>
        <rFont val="Calibri"/>
        <family val="2"/>
        <charset val="238"/>
        <scheme val="minor"/>
      </rPr>
      <t>1</t>
    </r>
  </si>
  <si>
    <r>
      <t xml:space="preserve">SHOPS BY ORGANIZATIONAL FORMS AND PETROL STATIONS BY SUBREGIONS AND POWIATS </t>
    </r>
    <r>
      <rPr>
        <i/>
        <vertAlign val="superscript"/>
        <sz val="10"/>
        <rFont val="Calibri"/>
        <family val="2"/>
        <charset val="238"/>
        <scheme val="minor"/>
      </rPr>
      <t>1</t>
    </r>
  </si>
  <si>
    <r>
      <t xml:space="preserve">Z pojazdami
mechanicznymi
</t>
    </r>
    <r>
      <rPr>
        <i/>
        <sz val="10"/>
        <color theme="1"/>
        <rFont val="Calibri"/>
        <family val="2"/>
        <charset val="238"/>
        <scheme val="minor"/>
      </rPr>
      <t>With motor
vehicles</t>
    </r>
  </si>
  <si>
    <t>TABL. 6. SKLEPY WEDŁUG WYBRANYCH FORM ORGANIZACYJNYCH ORAZ PODREGIONÓW I POWIATÓW</t>
  </si>
  <si>
    <t>SHOPS BY SELECTED ORGANIZATIONAL FORMS AS WELL AS SUBREGIONS AND POWIATS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</si>
</sst>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@*."/>
  </numFmts>
  <fonts count="5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vertAlign val="superscript"/>
      <sz val="10"/>
      <color theme="1"/>
      <name val="Calibri"/>
      <family val="2"/>
      <charset val="238"/>
      <scheme val="minor"/>
    </font>
    <font>
      <b/>
      <i/>
      <vertAlign val="superscript"/>
      <sz val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u/>
      <sz val="10"/>
      <color indexed="8"/>
      <name val="Calibri"/>
      <family val="2"/>
      <charset val="238"/>
    </font>
    <font>
      <i/>
      <u/>
      <sz val="10"/>
      <color indexed="8"/>
      <name val="Calibri"/>
      <family val="2"/>
      <charset val="238"/>
    </font>
    <font>
      <i/>
      <u/>
      <sz val="11"/>
      <name val="Calibri"/>
      <family val="2"/>
      <charset val="238"/>
    </font>
    <font>
      <sz val="10"/>
      <name val="Calibri"/>
      <family val="2"/>
      <charset val="238"/>
    </font>
    <font>
      <u/>
      <sz val="10"/>
      <color theme="10"/>
      <name val="Calibri"/>
      <family val="2"/>
      <charset val="238"/>
      <scheme val="minor"/>
    </font>
    <font>
      <i/>
      <u/>
      <sz val="10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  <font>
      <i/>
      <u/>
      <sz val="10"/>
      <color theme="10"/>
      <name val="Calibri"/>
      <family val="2"/>
      <charset val="238"/>
    </font>
    <font>
      <b/>
      <sz val="10"/>
      <color rgb="FF00B05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4" fillId="0" borderId="0" applyFill="0" applyBorder="0" applyAlignment="0" applyProtection="0">
      <alignment horizontal="left" wrapText="1"/>
    </xf>
    <xf numFmtId="0" fontId="3" fillId="0" borderId="0">
      <alignment horizontal="left" indent="8"/>
    </xf>
    <xf numFmtId="0" fontId="5" fillId="0" borderId="0">
      <alignment horizontal="left" indent="1"/>
    </xf>
    <xf numFmtId="0" fontId="9" fillId="0" borderId="0"/>
    <xf numFmtId="0" fontId="49" fillId="0" borderId="0" applyNumberFormat="0" applyFill="0" applyBorder="0" applyAlignment="0" applyProtection="0">
      <alignment vertical="top"/>
      <protection locked="0"/>
    </xf>
  </cellStyleXfs>
  <cellXfs count="548">
    <xf numFmtId="0" fontId="0" fillId="0" borderId="0" xfId="0"/>
    <xf numFmtId="0" fontId="7" fillId="0" borderId="21" xfId="0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6"/>
    </xf>
    <xf numFmtId="0" fontId="2" fillId="0" borderId="0" xfId="0" applyFont="1" applyAlignment="1"/>
    <xf numFmtId="0" fontId="6" fillId="0" borderId="0" xfId="0" applyFont="1" applyAlignment="1"/>
    <xf numFmtId="0" fontId="8" fillId="0" borderId="0" xfId="0" applyFont="1" applyAlignment="1"/>
    <xf numFmtId="165" fontId="1" fillId="0" borderId="8" xfId="0" applyNumberFormat="1" applyFont="1" applyBorder="1" applyAlignment="1">
      <alignment horizontal="right" vertical="top"/>
    </xf>
    <xf numFmtId="0" fontId="1" fillId="0" borderId="0" xfId="0" applyFont="1"/>
    <xf numFmtId="0" fontId="7" fillId="0" borderId="0" xfId="0" applyFont="1"/>
    <xf numFmtId="3" fontId="7" fillId="0" borderId="7" xfId="0" applyNumberFormat="1" applyFont="1" applyBorder="1" applyAlignment="1">
      <alignment horizontal="right" wrapText="1"/>
    </xf>
    <xf numFmtId="3" fontId="7" fillId="0" borderId="7" xfId="4" applyNumberFormat="1" applyFont="1" applyBorder="1"/>
    <xf numFmtId="3" fontId="1" fillId="0" borderId="7" xfId="0" applyNumberFormat="1" applyFont="1" applyBorder="1"/>
    <xf numFmtId="0" fontId="7" fillId="0" borderId="0" xfId="0" applyFont="1" applyFill="1"/>
    <xf numFmtId="3" fontId="11" fillId="0" borderId="7" xfId="0" applyNumberFormat="1" applyFont="1" applyBorder="1"/>
    <xf numFmtId="0" fontId="12" fillId="0" borderId="8" xfId="0" applyFont="1" applyBorder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left" indent="6"/>
    </xf>
    <xf numFmtId="0" fontId="0" fillId="0" borderId="0" xfId="0" applyFont="1" applyAlignment="1">
      <alignment horizontal="left" indent="6"/>
    </xf>
    <xf numFmtId="0" fontId="1" fillId="0" borderId="0" xfId="0" applyFont="1" applyAlignment="1">
      <alignment horizontal="left" indent="6"/>
    </xf>
    <xf numFmtId="0" fontId="1" fillId="0" borderId="0" xfId="0" applyFont="1" applyAlignment="1">
      <alignment horizontal="left" wrapText="1" indent="6"/>
    </xf>
    <xf numFmtId="0" fontId="12" fillId="0" borderId="0" xfId="0" applyFont="1" applyAlignment="1">
      <alignment horizontal="left" indent="6"/>
    </xf>
    <xf numFmtId="0" fontId="12" fillId="0" borderId="0" xfId="0" applyFont="1" applyAlignment="1">
      <alignment horizontal="left" wrapText="1" indent="6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2" fillId="0" borderId="23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6" fillId="0" borderId="0" xfId="0" applyFont="1" applyAlignment="1"/>
    <xf numFmtId="0" fontId="13" fillId="0" borderId="9" xfId="0" applyFont="1" applyBorder="1" applyAlignment="1"/>
    <xf numFmtId="0" fontId="1" fillId="0" borderId="0" xfId="0" applyFont="1" applyAlignment="1">
      <alignment horizontal="left" indent="2"/>
    </xf>
    <xf numFmtId="0" fontId="12" fillId="0" borderId="0" xfId="0" applyFont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 indent="3"/>
    </xf>
    <xf numFmtId="0" fontId="12" fillId="0" borderId="0" xfId="0" applyFont="1" applyFill="1" applyBorder="1" applyAlignment="1">
      <alignment horizontal="left" wrapText="1" indent="3"/>
    </xf>
    <xf numFmtId="0" fontId="1" fillId="0" borderId="0" xfId="0" applyFont="1" applyFill="1" applyBorder="1" applyAlignment="1">
      <alignment horizontal="left" wrapText="1" indent="2"/>
    </xf>
    <xf numFmtId="0" fontId="12" fillId="0" borderId="0" xfId="0" applyFont="1" applyFill="1" applyBorder="1" applyAlignment="1">
      <alignment horizontal="left" wrapText="1" indent="1"/>
    </xf>
    <xf numFmtId="0" fontId="13" fillId="0" borderId="0" xfId="0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0" xfId="0" applyFont="1" applyBorder="1"/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3" fontId="13" fillId="0" borderId="7" xfId="0" applyNumberFormat="1" applyFont="1" applyBorder="1" applyAlignment="1">
      <alignment horizontal="right" vertical="top"/>
    </xf>
    <xf numFmtId="165" fontId="13" fillId="0" borderId="8" xfId="0" applyNumberFormat="1" applyFont="1" applyBorder="1" applyAlignment="1">
      <alignment horizontal="right" vertical="top"/>
    </xf>
    <xf numFmtId="0" fontId="12" fillId="0" borderId="9" xfId="0" applyFont="1" applyBorder="1"/>
    <xf numFmtId="3" fontId="1" fillId="0" borderId="7" xfId="0" applyNumberFormat="1" applyFont="1" applyBorder="1" applyAlignment="1"/>
    <xf numFmtId="165" fontId="1" fillId="0" borderId="8" xfId="0" applyNumberFormat="1" applyFont="1" applyBorder="1" applyAlignment="1"/>
    <xf numFmtId="3" fontId="1" fillId="0" borderId="7" xfId="0" applyNumberFormat="1" applyFont="1" applyFill="1" applyBorder="1" applyAlignment="1"/>
    <xf numFmtId="3" fontId="1" fillId="0" borderId="7" xfId="0" applyNumberFormat="1" applyFont="1" applyBorder="1" applyAlignment="1">
      <alignment horizontal="right" vertical="top"/>
    </xf>
    <xf numFmtId="0" fontId="13" fillId="0" borderId="0" xfId="0" applyFont="1" applyBorder="1"/>
    <xf numFmtId="0" fontId="12" fillId="0" borderId="0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13" fillId="0" borderId="7" xfId="0" applyNumberFormat="1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 wrapText="1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1" fillId="0" borderId="7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9" fillId="0" borderId="0" xfId="4" applyNumberFormat="1" applyFont="1" applyAlignment="1"/>
    <xf numFmtId="49" fontId="19" fillId="0" borderId="7" xfId="4" applyNumberFormat="1" applyFont="1" applyFill="1" applyBorder="1" applyAlignment="1">
      <alignment horizontal="right"/>
    </xf>
    <xf numFmtId="49" fontId="19" fillId="0" borderId="0" xfId="4" applyNumberFormat="1" applyFont="1" applyFill="1" applyAlignment="1">
      <alignment horizontal="right"/>
    </xf>
    <xf numFmtId="165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165" fontId="7" fillId="0" borderId="0" xfId="4" applyNumberFormat="1" applyFont="1"/>
    <xf numFmtId="164" fontId="7" fillId="0" borderId="7" xfId="4" applyNumberFormat="1" applyFont="1" applyFill="1" applyBorder="1" applyAlignment="1">
      <alignment horizontal="right"/>
    </xf>
    <xf numFmtId="164" fontId="7" fillId="0" borderId="0" xfId="4" applyNumberFormat="1" applyFont="1" applyFill="1" applyAlignment="1">
      <alignment horizontal="right"/>
    </xf>
    <xf numFmtId="165" fontId="19" fillId="0" borderId="0" xfId="4" applyNumberFormat="1" applyFont="1"/>
    <xf numFmtId="164" fontId="19" fillId="0" borderId="7" xfId="4" applyNumberFormat="1" applyFont="1" applyFill="1" applyBorder="1" applyAlignment="1">
      <alignment horizontal="right"/>
    </xf>
    <xf numFmtId="164" fontId="19" fillId="0" borderId="0" xfId="4" applyNumberFormat="1" applyFont="1" applyFill="1" applyAlignment="1">
      <alignment horizontal="right"/>
    </xf>
    <xf numFmtId="3" fontId="19" fillId="0" borderId="7" xfId="4" applyNumberFormat="1" applyFont="1" applyBorder="1" applyAlignment="1">
      <alignment horizontal="right"/>
    </xf>
    <xf numFmtId="165" fontId="19" fillId="0" borderId="7" xfId="0" applyNumberFormat="1" applyFont="1" applyBorder="1"/>
    <xf numFmtId="165" fontId="19" fillId="0" borderId="7" xfId="0" applyNumberFormat="1" applyFont="1" applyFill="1" applyBorder="1"/>
    <xf numFmtId="165" fontId="19" fillId="0" borderId="8" xfId="0" applyNumberFormat="1" applyFont="1" applyFill="1" applyBorder="1"/>
    <xf numFmtId="165" fontId="1" fillId="0" borderId="7" xfId="0" applyNumberFormat="1" applyFont="1" applyBorder="1"/>
    <xf numFmtId="165" fontId="1" fillId="0" borderId="8" xfId="0" applyNumberFormat="1" applyFont="1" applyBorder="1"/>
    <xf numFmtId="3" fontId="7" fillId="0" borderId="7" xfId="4" applyNumberFormat="1" applyFont="1" applyBorder="1" applyAlignment="1">
      <alignment horizontal="right"/>
    </xf>
    <xf numFmtId="165" fontId="7" fillId="0" borderId="7" xfId="0" applyNumberFormat="1" applyFont="1" applyBorder="1"/>
    <xf numFmtId="165" fontId="7" fillId="0" borderId="7" xfId="0" applyNumberFormat="1" applyFont="1" applyFill="1" applyBorder="1"/>
    <xf numFmtId="165" fontId="7" fillId="0" borderId="8" xfId="0" applyNumberFormat="1" applyFont="1" applyFill="1" applyBorder="1"/>
    <xf numFmtId="165" fontId="7" fillId="0" borderId="8" xfId="0" applyNumberFormat="1" applyFont="1" applyBorder="1"/>
    <xf numFmtId="3" fontId="19" fillId="0" borderId="7" xfId="4" applyNumberFormat="1" applyFont="1" applyBorder="1"/>
    <xf numFmtId="165" fontId="19" fillId="0" borderId="8" xfId="0" applyNumberFormat="1" applyFont="1" applyBorder="1"/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Border="1"/>
    <xf numFmtId="0" fontId="7" fillId="0" borderId="0" xfId="0" applyFont="1" applyAlignment="1">
      <alignment horizontal="left" indent="6"/>
    </xf>
    <xf numFmtId="0" fontId="7" fillId="0" borderId="0" xfId="0" applyFont="1" applyAlignment="1">
      <alignment horizontal="right"/>
    </xf>
    <xf numFmtId="0" fontId="7" fillId="0" borderId="0" xfId="0" applyFont="1" applyBorder="1"/>
    <xf numFmtId="0" fontId="8" fillId="0" borderId="0" xfId="0" applyFont="1" applyAlignment="1">
      <alignment horizontal="left" indent="6"/>
    </xf>
    <xf numFmtId="0" fontId="8" fillId="0" borderId="0" xfId="0" applyFont="1"/>
    <xf numFmtId="0" fontId="8" fillId="0" borderId="0" xfId="0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8" xfId="0" applyFont="1" applyBorder="1"/>
    <xf numFmtId="0" fontId="7" fillId="0" borderId="9" xfId="0" applyFont="1" applyBorder="1" applyAlignment="1">
      <alignment horizontal="right"/>
    </xf>
    <xf numFmtId="0" fontId="7" fillId="0" borderId="7" xfId="0" applyFont="1" applyBorder="1"/>
    <xf numFmtId="0" fontId="19" fillId="0" borderId="9" xfId="0" applyFont="1" applyBorder="1" applyAlignment="1">
      <alignment horizontal="right"/>
    </xf>
    <xf numFmtId="164" fontId="19" fillId="0" borderId="7" xfId="0" applyNumberFormat="1" applyFont="1" applyBorder="1" applyAlignment="1">
      <alignment horizontal="right"/>
    </xf>
    <xf numFmtId="0" fontId="19" fillId="0" borderId="7" xfId="0" applyFont="1" applyBorder="1" applyAlignment="1">
      <alignment horizontal="right" wrapText="1"/>
    </xf>
    <xf numFmtId="0" fontId="19" fillId="0" borderId="8" xfId="0" applyFont="1" applyBorder="1" applyAlignment="1">
      <alignment horizontal="right" wrapText="1"/>
    </xf>
    <xf numFmtId="0" fontId="8" fillId="0" borderId="8" xfId="0" applyFont="1" applyBorder="1"/>
    <xf numFmtId="164" fontId="7" fillId="0" borderId="7" xfId="0" applyNumberFormat="1" applyFont="1" applyBorder="1" applyAlignment="1">
      <alignment horizontal="right"/>
    </xf>
    <xf numFmtId="0" fontId="13" fillId="0" borderId="7" xfId="0" applyFont="1" applyBorder="1" applyAlignment="1">
      <alignment horizontal="right" vertical="top" wrapText="1"/>
    </xf>
    <xf numFmtId="0" fontId="13" fillId="0" borderId="8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7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0" fontId="13" fillId="0" borderId="7" xfId="0" applyFont="1" applyBorder="1" applyAlignment="1">
      <alignment horizontal="right" wrapText="1"/>
    </xf>
    <xf numFmtId="0" fontId="13" fillId="0" borderId="8" xfId="0" applyFont="1" applyBorder="1" applyAlignment="1">
      <alignment horizontal="right" wrapText="1"/>
    </xf>
    <xf numFmtId="0" fontId="12" fillId="0" borderId="21" xfId="0" applyFont="1" applyBorder="1" applyAlignment="1">
      <alignment horizontal="center" vertical="top"/>
    </xf>
    <xf numFmtId="3" fontId="19" fillId="0" borderId="7" xfId="0" applyNumberFormat="1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 vertical="top" wrapText="1"/>
    </xf>
    <xf numFmtId="3" fontId="19" fillId="0" borderId="0" xfId="0" applyNumberFormat="1" applyFont="1" applyBorder="1" applyAlignment="1">
      <alignment horizontal="right" wrapText="1"/>
    </xf>
    <xf numFmtId="3" fontId="12" fillId="0" borderId="7" xfId="0" applyNumberFormat="1" applyFont="1" applyBorder="1" applyAlignment="1"/>
    <xf numFmtId="3" fontId="1" fillId="0" borderId="9" xfId="0" applyNumberFormat="1" applyFont="1" applyBorder="1" applyAlignment="1"/>
    <xf numFmtId="3" fontId="1" fillId="0" borderId="8" xfId="0" applyNumberFormat="1" applyFont="1" applyBorder="1" applyAlignment="1"/>
    <xf numFmtId="3" fontId="1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wrapText="1"/>
    </xf>
    <xf numFmtId="3" fontId="7" fillId="0" borderId="7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0" fontId="0" fillId="0" borderId="9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/>
    <xf numFmtId="3" fontId="19" fillId="0" borderId="7" xfId="0" applyNumberFormat="1" applyFont="1" applyBorder="1" applyAlignment="1" applyProtection="1">
      <alignment horizontal="right"/>
      <protection locked="0"/>
    </xf>
    <xf numFmtId="3" fontId="19" fillId="0" borderId="8" xfId="4" applyNumberFormat="1" applyFont="1" applyBorder="1" applyAlignment="1">
      <alignment horizontal="right"/>
    </xf>
    <xf numFmtId="3" fontId="1" fillId="0" borderId="8" xfId="0" applyNumberFormat="1" applyFont="1" applyBorder="1"/>
    <xf numFmtId="3" fontId="7" fillId="0" borderId="7" xfId="0" applyNumberFormat="1" applyFont="1" applyBorder="1" applyAlignment="1" applyProtection="1">
      <alignment horizontal="right"/>
      <protection locked="0"/>
    </xf>
    <xf numFmtId="3" fontId="7" fillId="0" borderId="8" xfId="4" applyNumberFormat="1" applyFont="1" applyBorder="1"/>
    <xf numFmtId="3" fontId="19" fillId="0" borderId="8" xfId="4" applyNumberFormat="1" applyFont="1" applyBorder="1"/>
    <xf numFmtId="0" fontId="2" fillId="0" borderId="0" xfId="0" applyFont="1"/>
    <xf numFmtId="3" fontId="19" fillId="0" borderId="9" xfId="4" applyNumberFormat="1" applyFont="1" applyBorder="1" applyAlignment="1">
      <alignment horizontal="right"/>
    </xf>
    <xf numFmtId="49" fontId="19" fillId="0" borderId="0" xfId="4" applyNumberFormat="1" applyFont="1" applyAlignment="1">
      <alignment horizontal="right"/>
    </xf>
    <xf numFmtId="3" fontId="7" fillId="0" borderId="9" xfId="4" applyNumberFormat="1" applyFont="1" applyBorder="1" applyAlignment="1">
      <alignment horizontal="right"/>
    </xf>
    <xf numFmtId="1" fontId="7" fillId="0" borderId="0" xfId="4" applyNumberFormat="1" applyFont="1" applyAlignment="1">
      <alignment horizontal="right"/>
    </xf>
    <xf numFmtId="1" fontId="19" fillId="0" borderId="0" xfId="4" applyNumberFormat="1" applyFont="1" applyAlignment="1">
      <alignment horizontal="right"/>
    </xf>
    <xf numFmtId="165" fontId="19" fillId="0" borderId="9" xfId="0" applyNumberFormat="1" applyFont="1" applyFill="1" applyBorder="1"/>
    <xf numFmtId="165" fontId="19" fillId="0" borderId="9" xfId="0" applyNumberFormat="1" applyFont="1" applyBorder="1"/>
    <xf numFmtId="165" fontId="7" fillId="0" borderId="9" xfId="0" applyNumberFormat="1" applyFont="1" applyFill="1" applyBorder="1"/>
    <xf numFmtId="165" fontId="7" fillId="0" borderId="9" xfId="0" applyNumberFormat="1" applyFont="1" applyBorder="1"/>
    <xf numFmtId="0" fontId="7" fillId="0" borderId="17" xfId="4" applyFont="1" applyBorder="1" applyAlignment="1">
      <alignment horizontal="center" vertical="center" wrapText="1"/>
    </xf>
    <xf numFmtId="165" fontId="19" fillId="0" borderId="9" xfId="4" applyNumberFormat="1" applyFont="1" applyBorder="1" applyAlignment="1">
      <alignment horizontal="right"/>
    </xf>
    <xf numFmtId="3" fontId="19" fillId="0" borderId="0" xfId="4" applyNumberFormat="1" applyFont="1" applyAlignment="1">
      <alignment horizontal="right"/>
    </xf>
    <xf numFmtId="165" fontId="7" fillId="0" borderId="9" xfId="4" applyNumberFormat="1" applyFont="1" applyBorder="1" applyAlignment="1">
      <alignment horizontal="right"/>
    </xf>
    <xf numFmtId="3" fontId="7" fillId="0" borderId="0" xfId="4" applyNumberFormat="1" applyFont="1" applyAlignment="1">
      <alignment horizontal="right"/>
    </xf>
    <xf numFmtId="165" fontId="7" fillId="0" borderId="7" xfId="4" applyNumberFormat="1" applyFont="1" applyBorder="1" applyAlignment="1">
      <alignment horizontal="right"/>
    </xf>
    <xf numFmtId="165" fontId="19" fillId="0" borderId="7" xfId="4" applyNumberFormat="1" applyFont="1" applyBorder="1" applyAlignment="1">
      <alignment horizontal="right"/>
    </xf>
    <xf numFmtId="0" fontId="1" fillId="0" borderId="14" xfId="0" applyFont="1" applyBorder="1"/>
    <xf numFmtId="0" fontId="1" fillId="0" borderId="24" xfId="0" applyFont="1" applyBorder="1" applyAlignment="1">
      <alignment horizontal="center" vertical="top"/>
    </xf>
    <xf numFmtId="3" fontId="1" fillId="0" borderId="9" xfId="0" applyNumberFormat="1" applyFont="1" applyBorder="1"/>
    <xf numFmtId="3" fontId="7" fillId="0" borderId="7" xfId="0" applyNumberFormat="1" applyFont="1" applyBorder="1"/>
    <xf numFmtId="165" fontId="1" fillId="0" borderId="0" xfId="0" applyNumberFormat="1" applyFont="1" applyBorder="1" applyAlignment="1"/>
    <xf numFmtId="3" fontId="1" fillId="0" borderId="7" xfId="0" applyNumberFormat="1" applyFont="1" applyBorder="1" applyAlignment="1">
      <alignment vertical="top"/>
    </xf>
    <xf numFmtId="165" fontId="1" fillId="0" borderId="0" xfId="0" applyNumberFormat="1" applyFont="1" applyBorder="1" applyAlignment="1">
      <alignment vertical="top"/>
    </xf>
    <xf numFmtId="165" fontId="13" fillId="0" borderId="8" xfId="0" applyNumberFormat="1" applyFont="1" applyBorder="1" applyAlignment="1">
      <alignment horizontal="right" wrapText="1"/>
    </xf>
    <xf numFmtId="165" fontId="1" fillId="0" borderId="8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top" indent="4"/>
    </xf>
    <xf numFmtId="0" fontId="12" fillId="0" borderId="23" xfId="0" applyFont="1" applyBorder="1" applyAlignment="1">
      <alignment horizontal="left" vertical="top" indent="4"/>
    </xf>
    <xf numFmtId="0" fontId="12" fillId="0" borderId="8" xfId="0" applyFont="1" applyBorder="1"/>
    <xf numFmtId="3" fontId="1" fillId="0" borderId="0" xfId="0" applyNumberFormat="1" applyFont="1"/>
    <xf numFmtId="0" fontId="8" fillId="0" borderId="15" xfId="2" applyFont="1" applyFill="1" applyBorder="1" applyAlignment="1">
      <alignment horizontal="left" indent="6"/>
    </xf>
    <xf numFmtId="0" fontId="7" fillId="0" borderId="0" xfId="0" applyFont="1" applyFill="1" applyAlignment="1"/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7" fillId="0" borderId="7" xfId="0" applyFont="1" applyFill="1" applyBorder="1"/>
    <xf numFmtId="0" fontId="8" fillId="0" borderId="0" xfId="0" applyFont="1" applyFill="1"/>
    <xf numFmtId="165" fontId="19" fillId="0" borderId="7" xfId="0" applyNumberFormat="1" applyFont="1" applyBorder="1" applyAlignment="1">
      <alignment horizontal="right" wrapText="1"/>
    </xf>
    <xf numFmtId="0" fontId="21" fillId="0" borderId="0" xfId="0" applyFont="1" applyFill="1"/>
    <xf numFmtId="164" fontId="19" fillId="0" borderId="7" xfId="0" applyNumberFormat="1" applyFont="1" applyBorder="1" applyAlignment="1">
      <alignment horizontal="right" wrapText="1"/>
    </xf>
    <xf numFmtId="0" fontId="7" fillId="0" borderId="0" xfId="0" applyFont="1" applyFill="1" applyBorder="1"/>
    <xf numFmtId="164" fontId="7" fillId="0" borderId="7" xfId="0" applyNumberFormat="1" applyFont="1" applyBorder="1" applyAlignment="1">
      <alignment horizontal="right" wrapText="1"/>
    </xf>
    <xf numFmtId="164" fontId="7" fillId="0" borderId="7" xfId="0" applyNumberFormat="1" applyFont="1" applyFill="1" applyBorder="1"/>
    <xf numFmtId="0" fontId="7" fillId="0" borderId="0" xfId="0" applyFont="1" applyFill="1" applyBorder="1" applyAlignment="1">
      <alignment horizontal="left"/>
    </xf>
    <xf numFmtId="164" fontId="7" fillId="0" borderId="7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3" fontId="7" fillId="0" borderId="7" xfId="0" applyNumberFormat="1" applyFont="1" applyFill="1" applyBorder="1"/>
    <xf numFmtId="3" fontId="7" fillId="0" borderId="9" xfId="0" applyNumberFormat="1" applyFont="1" applyFill="1" applyBorder="1"/>
    <xf numFmtId="0" fontId="8" fillId="0" borderId="0" xfId="0" applyFont="1" applyFill="1" applyAlignment="1">
      <alignment horizontal="left" indent="2"/>
    </xf>
    <xf numFmtId="0" fontId="8" fillId="0" borderId="0" xfId="0" applyFont="1" applyFill="1" applyAlignment="1">
      <alignment horizontal="left" indent="3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5"/>
    </xf>
    <xf numFmtId="0" fontId="12" fillId="0" borderId="0" xfId="0" applyFont="1" applyBorder="1" applyAlignment="1">
      <alignment horizontal="left" vertical="top" indent="5"/>
    </xf>
    <xf numFmtId="0" fontId="12" fillId="0" borderId="24" xfId="0" applyFont="1" applyBorder="1" applyAlignment="1">
      <alignment horizontal="left" vertical="top" indent="5"/>
    </xf>
    <xf numFmtId="0" fontId="1" fillId="0" borderId="2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9" xfId="0" applyFont="1" applyBorder="1" applyAlignment="1">
      <alignment horizontal="right"/>
    </xf>
    <xf numFmtId="3" fontId="11" fillId="0" borderId="8" xfId="0" applyNumberFormat="1" applyFont="1" applyBorder="1"/>
    <xf numFmtId="0" fontId="13" fillId="0" borderId="0" xfId="0" applyFont="1" applyBorder="1" applyAlignment="1"/>
    <xf numFmtId="0" fontId="13" fillId="0" borderId="9" xfId="0" applyFont="1" applyBorder="1" applyAlignment="1">
      <alignment horizontal="right"/>
    </xf>
    <xf numFmtId="3" fontId="22" fillId="0" borderId="7" xfId="0" applyNumberFormat="1" applyFont="1" applyBorder="1"/>
    <xf numFmtId="3" fontId="22" fillId="0" borderId="8" xfId="0" applyNumberFormat="1" applyFont="1" applyBorder="1"/>
    <xf numFmtId="0" fontId="6" fillId="0" borderId="0" xfId="0" applyFont="1"/>
    <xf numFmtId="0" fontId="12" fillId="0" borderId="0" xfId="0" applyFont="1" applyBorder="1" applyAlignment="1">
      <alignment horizontal="left" indent="5"/>
    </xf>
    <xf numFmtId="0" fontId="1" fillId="0" borderId="24" xfId="0" applyFont="1" applyBorder="1" applyAlignment="1">
      <alignment horizontal="left" indent="5"/>
    </xf>
    <xf numFmtId="0" fontId="12" fillId="0" borderId="24" xfId="0" applyFont="1" applyBorder="1" applyAlignment="1">
      <alignment horizontal="left" indent="5"/>
    </xf>
    <xf numFmtId="3" fontId="19" fillId="0" borderId="7" xfId="0" applyNumberFormat="1" applyFont="1" applyBorder="1"/>
    <xf numFmtId="0" fontId="16" fillId="0" borderId="0" xfId="0" applyFont="1" applyAlignment="1">
      <alignment horizontal="left" indent="1"/>
    </xf>
    <xf numFmtId="3" fontId="13" fillId="0" borderId="7" xfId="0" applyNumberFormat="1" applyFont="1" applyBorder="1"/>
    <xf numFmtId="0" fontId="11" fillId="0" borderId="0" xfId="0" applyFont="1"/>
    <xf numFmtId="0" fontId="13" fillId="0" borderId="0" xfId="0" applyFont="1" applyAlignment="1">
      <alignment horizontal="right"/>
    </xf>
    <xf numFmtId="0" fontId="6" fillId="0" borderId="0" xfId="0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indent="3"/>
    </xf>
    <xf numFmtId="0" fontId="12" fillId="0" borderId="0" xfId="0" applyFont="1" applyBorder="1" applyAlignment="1">
      <alignment horizontal="left" indent="3"/>
    </xf>
    <xf numFmtId="0" fontId="1" fillId="0" borderId="9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3" fontId="24" fillId="0" borderId="7" xfId="0" applyNumberFormat="1" applyFont="1" applyBorder="1"/>
    <xf numFmtId="3" fontId="25" fillId="0" borderId="7" xfId="0" applyNumberFormat="1" applyFont="1" applyBorder="1"/>
    <xf numFmtId="3" fontId="24" fillId="0" borderId="8" xfId="0" applyNumberFormat="1" applyFont="1" applyBorder="1"/>
    <xf numFmtId="3" fontId="13" fillId="0" borderId="8" xfId="0" applyNumberFormat="1" applyFont="1" applyBorder="1"/>
    <xf numFmtId="3" fontId="13" fillId="0" borderId="9" xfId="0" applyNumberFormat="1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0" borderId="24" xfId="0" applyFont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13" fillId="0" borderId="7" xfId="0" applyFont="1" applyBorder="1" applyAlignment="1"/>
    <xf numFmtId="0" fontId="13" fillId="0" borderId="8" xfId="0" applyFont="1" applyBorder="1" applyAlignment="1"/>
    <xf numFmtId="0" fontId="24" fillId="0" borderId="7" xfId="0" applyFont="1" applyBorder="1"/>
    <xf numFmtId="0" fontId="24" fillId="0" borderId="8" xfId="0" applyFont="1" applyBorder="1"/>
    <xf numFmtId="0" fontId="25" fillId="0" borderId="7" xfId="0" applyFont="1" applyBorder="1"/>
    <xf numFmtId="0" fontId="25" fillId="0" borderId="8" xfId="0" applyFont="1" applyBorder="1"/>
    <xf numFmtId="0" fontId="1" fillId="0" borderId="0" xfId="0" applyFont="1" applyAlignment="1">
      <alignment horizontal="left" inden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2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65" fontId="13" fillId="0" borderId="7" xfId="0" applyNumberFormat="1" applyFont="1" applyBorder="1"/>
    <xf numFmtId="165" fontId="13" fillId="0" borderId="7" xfId="0" applyNumberFormat="1" applyFont="1" applyBorder="1" applyAlignment="1">
      <alignment horizontal="right" wrapText="1"/>
    </xf>
    <xf numFmtId="0" fontId="16" fillId="0" borderId="0" xfId="0" applyFon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 indent="1"/>
    </xf>
    <xf numFmtId="49" fontId="19" fillId="0" borderId="0" xfId="1" applyNumberFormat="1" applyFont="1" applyFill="1" applyAlignment="1">
      <alignment horizontal="left"/>
    </xf>
    <xf numFmtId="164" fontId="7" fillId="0" borderId="0" xfId="0" applyNumberFormat="1" applyFont="1" applyFill="1"/>
    <xf numFmtId="164" fontId="7" fillId="0" borderId="0" xfId="0" applyNumberFormat="1" applyFont="1" applyFill="1" applyAlignment="1"/>
    <xf numFmtId="0" fontId="7" fillId="0" borderId="19" xfId="0" applyFont="1" applyFill="1" applyBorder="1"/>
    <xf numFmtId="164" fontId="7" fillId="0" borderId="19" xfId="0" applyNumberFormat="1" applyFont="1" applyFill="1" applyBorder="1"/>
    <xf numFmtId="166" fontId="19" fillId="0" borderId="0" xfId="0" applyNumberFormat="1" applyFont="1" applyFill="1" applyBorder="1"/>
    <xf numFmtId="165" fontId="19" fillId="0" borderId="0" xfId="0" applyNumberFormat="1" applyFont="1" applyFill="1" applyBorder="1"/>
    <xf numFmtId="0" fontId="7" fillId="0" borderId="0" xfId="0" applyFont="1" applyFill="1" applyAlignment="1">
      <alignment horizontal="left" indent="2"/>
    </xf>
    <xf numFmtId="165" fontId="7" fillId="0" borderId="0" xfId="0" applyNumberFormat="1" applyFont="1" applyFill="1"/>
    <xf numFmtId="0" fontId="8" fillId="0" borderId="8" xfId="0" applyFont="1" applyFill="1" applyBorder="1" applyAlignment="1">
      <alignment horizontal="left" indent="2"/>
    </xf>
    <xf numFmtId="166" fontId="7" fillId="0" borderId="0" xfId="0" applyNumberFormat="1" applyFont="1" applyFill="1" applyAlignment="1">
      <alignment horizontal="left" indent="4"/>
    </xf>
    <xf numFmtId="165" fontId="7" fillId="0" borderId="0" xfId="0" applyNumberFormat="1" applyFont="1" applyFill="1" applyBorder="1"/>
    <xf numFmtId="0" fontId="8" fillId="0" borderId="0" xfId="0" applyFont="1" applyFill="1" applyBorder="1" applyAlignment="1">
      <alignment horizontal="left" indent="2"/>
    </xf>
    <xf numFmtId="166" fontId="7" fillId="0" borderId="0" xfId="0" applyNumberFormat="1" applyFont="1" applyFill="1" applyBorder="1" applyAlignment="1">
      <alignment horizontal="left" indent="4"/>
    </xf>
    <xf numFmtId="164" fontId="7" fillId="0" borderId="0" xfId="0" applyNumberFormat="1" applyFont="1" applyFill="1" applyBorder="1"/>
    <xf numFmtId="166" fontId="1" fillId="0" borderId="0" xfId="0" applyNumberFormat="1" applyFont="1" applyAlignment="1">
      <alignment horizontal="left" indent="4"/>
    </xf>
    <xf numFmtId="0" fontId="12" fillId="0" borderId="0" xfId="0" applyFont="1" applyAlignment="1">
      <alignment horizontal="left" indent="4"/>
    </xf>
    <xf numFmtId="166" fontId="1" fillId="0" borderId="0" xfId="0" applyNumberFormat="1" applyFont="1" applyFill="1" applyBorder="1" applyAlignment="1">
      <alignment horizontal="left" wrapText="1"/>
    </xf>
    <xf numFmtId="166" fontId="1" fillId="0" borderId="0" xfId="0" applyNumberFormat="1" applyFont="1" applyFill="1" applyBorder="1" applyAlignment="1">
      <alignment horizontal="left" wrapText="1" indent="1"/>
    </xf>
    <xf numFmtId="166" fontId="1" fillId="0" borderId="0" xfId="0" applyNumberFormat="1" applyFont="1" applyFill="1" applyBorder="1" applyAlignment="1">
      <alignment horizontal="left" wrapText="1" indent="2"/>
    </xf>
    <xf numFmtId="166" fontId="1" fillId="0" borderId="0" xfId="0" applyNumberFormat="1" applyFont="1" applyAlignment="1">
      <alignment horizontal="left" indent="2"/>
    </xf>
    <xf numFmtId="166" fontId="1" fillId="0" borderId="0" xfId="0" applyNumberFormat="1" applyFont="1" applyAlignment="1">
      <alignment horizontal="left" indent="1"/>
    </xf>
    <xf numFmtId="0" fontId="17" fillId="0" borderId="7" xfId="0" applyFont="1" applyBorder="1" applyAlignment="1"/>
    <xf numFmtId="0" fontId="17" fillId="0" borderId="0" xfId="0" applyFont="1" applyBorder="1" applyAlignment="1"/>
    <xf numFmtId="0" fontId="7" fillId="0" borderId="0" xfId="0" applyFont="1" applyBorder="1" applyAlignment="1">
      <alignment horizontal="left" indent="6"/>
    </xf>
    <xf numFmtId="0" fontId="8" fillId="0" borderId="0" xfId="0" applyFont="1" applyBorder="1" applyAlignment="1">
      <alignment horizontal="left" indent="6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6" fillId="0" borderId="15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7" fillId="0" borderId="0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0" xfId="0" applyFont="1" applyAlignment="1"/>
    <xf numFmtId="166" fontId="19" fillId="0" borderId="0" xfId="0" applyNumberFormat="1" applyFont="1" applyBorder="1" applyAlignment="1"/>
    <xf numFmtId="1" fontId="1" fillId="0" borderId="7" xfId="0" applyNumberFormat="1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21" fillId="0" borderId="0" xfId="0" applyFont="1" applyBorder="1" applyAlignment="1">
      <alignment vertical="top"/>
    </xf>
    <xf numFmtId="0" fontId="8" fillId="0" borderId="0" xfId="0" applyFont="1" applyBorder="1" applyAlignment="1"/>
    <xf numFmtId="164" fontId="13" fillId="0" borderId="8" xfId="0" applyNumberFormat="1" applyFont="1" applyBorder="1" applyAlignment="1">
      <alignment horizontal="right" wrapText="1"/>
    </xf>
    <xf numFmtId="166" fontId="7" fillId="0" borderId="0" xfId="0" applyNumberFormat="1" applyFont="1" applyBorder="1" applyAlignment="1">
      <alignment horizontal="left" indent="3"/>
    </xf>
    <xf numFmtId="164" fontId="13" fillId="0" borderId="7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 indent="3"/>
    </xf>
    <xf numFmtId="0" fontId="8" fillId="0" borderId="9" xfId="0" applyFont="1" applyBorder="1" applyAlignment="1">
      <alignment horizontal="right"/>
    </xf>
    <xf numFmtId="0" fontId="12" fillId="0" borderId="7" xfId="0" applyFont="1" applyBorder="1" applyAlignment="1">
      <alignment horizontal="right" wrapText="1"/>
    </xf>
    <xf numFmtId="164" fontId="12" fillId="0" borderId="7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right" wrapText="1"/>
    </xf>
    <xf numFmtId="166" fontId="7" fillId="0" borderId="0" xfId="0" applyNumberFormat="1" applyFont="1" applyBorder="1" applyAlignment="1">
      <alignment horizontal="left" wrapText="1"/>
    </xf>
    <xf numFmtId="164" fontId="1" fillId="0" borderId="7" xfId="0" applyNumberFormat="1" applyFont="1" applyBorder="1" applyAlignment="1">
      <alignment horizontal="right" wrapText="1"/>
    </xf>
    <xf numFmtId="164" fontId="1" fillId="0" borderId="8" xfId="0" applyNumberFormat="1" applyFont="1" applyBorder="1" applyAlignment="1">
      <alignment horizontal="right" wrapText="1"/>
    </xf>
    <xf numFmtId="164" fontId="12" fillId="0" borderId="8" xfId="0" applyNumberFormat="1" applyFont="1" applyBorder="1" applyAlignment="1">
      <alignment horizontal="right" wrapText="1"/>
    </xf>
    <xf numFmtId="166" fontId="7" fillId="0" borderId="0" xfId="0" applyNumberFormat="1" applyFont="1" applyBorder="1" applyAlignment="1"/>
    <xf numFmtId="0" fontId="7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horizontal="left" indent="1"/>
    </xf>
    <xf numFmtId="0" fontId="28" fillId="0" borderId="0" xfId="0" applyFont="1" applyAlignment="1">
      <alignment horizontal="left" indent="1"/>
    </xf>
    <xf numFmtId="166" fontId="1" fillId="0" borderId="9" xfId="0" applyNumberFormat="1" applyFont="1" applyBorder="1"/>
    <xf numFmtId="166" fontId="13" fillId="0" borderId="9" xfId="0" applyNumberFormat="1" applyFont="1" applyBorder="1"/>
    <xf numFmtId="166" fontId="13" fillId="0" borderId="0" xfId="0" applyNumberFormat="1" applyFont="1" applyAlignment="1"/>
    <xf numFmtId="3" fontId="19" fillId="0" borderId="7" xfId="0" applyNumberFormat="1" applyFont="1" applyFill="1" applyBorder="1"/>
    <xf numFmtId="3" fontId="19" fillId="0" borderId="0" xfId="0" applyNumberFormat="1" applyFont="1" applyFill="1" applyBorder="1"/>
    <xf numFmtId="0" fontId="29" fillId="0" borderId="0" xfId="3" applyFont="1" applyFill="1">
      <alignment horizontal="left" indent="1"/>
    </xf>
    <xf numFmtId="166" fontId="13" fillId="0" borderId="0" xfId="0" applyNumberFormat="1" applyFont="1"/>
    <xf numFmtId="166" fontId="1" fillId="0" borderId="0" xfId="0" applyNumberFormat="1" applyFont="1"/>
    <xf numFmtId="164" fontId="13" fillId="0" borderId="7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26" fillId="0" borderId="0" xfId="0" applyFont="1"/>
    <xf numFmtId="0" fontId="12" fillId="0" borderId="0" xfId="0" applyFont="1" applyAlignment="1">
      <alignment horizontal="left"/>
    </xf>
    <xf numFmtId="0" fontId="7" fillId="0" borderId="0" xfId="0" applyFont="1" applyAlignment="1">
      <alignment wrapText="1"/>
    </xf>
    <xf numFmtId="3" fontId="7" fillId="0" borderId="8" xfId="0" applyNumberFormat="1" applyFont="1" applyBorder="1"/>
    <xf numFmtId="0" fontId="12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3" fontId="13" fillId="0" borderId="0" xfId="0" applyNumberFormat="1" applyFont="1" applyBorder="1"/>
    <xf numFmtId="0" fontId="16" fillId="0" borderId="0" xfId="0" applyFont="1" applyAlignment="1">
      <alignment horizontal="left"/>
    </xf>
    <xf numFmtId="0" fontId="8" fillId="0" borderId="8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166" fontId="19" fillId="0" borderId="0" xfId="0" applyNumberFormat="1" applyFont="1"/>
    <xf numFmtId="166" fontId="1" fillId="0" borderId="0" xfId="0" applyNumberFormat="1" applyFont="1" applyAlignment="1">
      <alignment wrapText="1"/>
    </xf>
    <xf numFmtId="0" fontId="21" fillId="0" borderId="8" xfId="0" applyFont="1" applyBorder="1" applyAlignment="1">
      <alignment horizontal="left"/>
    </xf>
    <xf numFmtId="166" fontId="7" fillId="0" borderId="0" xfId="0" applyNumberFormat="1" applyFont="1" applyFill="1" applyBorder="1" applyAlignment="1">
      <alignment horizontal="left" indent="1"/>
    </xf>
    <xf numFmtId="0" fontId="8" fillId="0" borderId="0" xfId="0" applyFont="1" applyFill="1" applyAlignment="1">
      <alignment horizontal="left"/>
    </xf>
    <xf numFmtId="166" fontId="7" fillId="0" borderId="0" xfId="0" applyNumberFormat="1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 indent="3"/>
    </xf>
    <xf numFmtId="0" fontId="8" fillId="0" borderId="15" xfId="2" applyFont="1" applyFill="1" applyBorder="1" applyAlignment="1">
      <alignment horizontal="left" indent="5"/>
    </xf>
    <xf numFmtId="0" fontId="7" fillId="0" borderId="25" xfId="0" applyFont="1" applyFill="1" applyBorder="1"/>
    <xf numFmtId="166" fontId="7" fillId="0" borderId="0" xfId="0" applyNumberFormat="1" applyFont="1" applyFill="1" applyBorder="1"/>
    <xf numFmtId="166" fontId="7" fillId="0" borderId="0" xfId="0" applyNumberFormat="1" applyFont="1" applyFill="1" applyBorder="1" applyAlignment="1">
      <alignment horizontal="left"/>
    </xf>
    <xf numFmtId="165" fontId="1" fillId="0" borderId="0" xfId="0" applyNumberFormat="1" applyFont="1" applyBorder="1" applyAlignment="1">
      <alignment horizontal="right" wrapText="1"/>
    </xf>
    <xf numFmtId="0" fontId="16" fillId="0" borderId="9" xfId="0" applyFont="1" applyBorder="1"/>
    <xf numFmtId="0" fontId="1" fillId="0" borderId="0" xfId="0" applyFont="1" applyAlignment="1">
      <alignment horizontal="left" indent="5"/>
    </xf>
    <xf numFmtId="0" fontId="12" fillId="0" borderId="0" xfId="0" applyFont="1" applyAlignment="1">
      <alignment horizontal="left" indent="5"/>
    </xf>
    <xf numFmtId="0" fontId="30" fillId="0" borderId="0" xfId="0" applyFont="1" applyAlignment="1">
      <alignment horizontal="left" indent="1"/>
    </xf>
    <xf numFmtId="0" fontId="29" fillId="0" borderId="0" xfId="0" applyFont="1" applyAlignment="1">
      <alignment horizontal="left" indent="1"/>
    </xf>
    <xf numFmtId="166" fontId="7" fillId="0" borderId="0" xfId="0" applyNumberFormat="1" applyFont="1"/>
    <xf numFmtId="166" fontId="7" fillId="0" borderId="8" xfId="0" applyNumberFormat="1" applyFont="1" applyBorder="1"/>
    <xf numFmtId="166" fontId="19" fillId="0" borderId="8" xfId="0" applyNumberFormat="1" applyFont="1" applyBorder="1"/>
    <xf numFmtId="3" fontId="13" fillId="0" borderId="7" xfId="0" applyNumberFormat="1" applyFont="1" applyFill="1" applyBorder="1"/>
    <xf numFmtId="3" fontId="13" fillId="0" borderId="0" xfId="0" applyNumberFormat="1" applyFont="1" applyFill="1" applyBorder="1"/>
    <xf numFmtId="3" fontId="12" fillId="0" borderId="7" xfId="0" applyNumberFormat="1" applyFont="1" applyFill="1" applyBorder="1" applyAlignment="1"/>
    <xf numFmtId="3" fontId="12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7" fillId="0" borderId="0" xfId="0" applyNumberFormat="1" applyFont="1" applyFill="1" applyBorder="1" applyAlignment="1"/>
    <xf numFmtId="3" fontId="17" fillId="0" borderId="7" xfId="0" applyNumberFormat="1" applyFont="1" applyFill="1" applyBorder="1" applyAlignment="1"/>
    <xf numFmtId="3" fontId="1" fillId="0" borderId="7" xfId="0" applyNumberFormat="1" applyFont="1" applyFill="1" applyBorder="1"/>
    <xf numFmtId="3" fontId="1" fillId="0" borderId="0" xfId="0" applyNumberFormat="1" applyFont="1" applyFill="1" applyBorder="1"/>
    <xf numFmtId="3" fontId="11" fillId="0" borderId="7" xfId="0" applyNumberFormat="1" applyFont="1" applyFill="1" applyBorder="1" applyAlignment="1"/>
    <xf numFmtId="3" fontId="11" fillId="0" borderId="0" xfId="0" applyNumberFormat="1" applyFont="1" applyFill="1" applyBorder="1" applyAlignment="1"/>
    <xf numFmtId="0" fontId="1" fillId="0" borderId="23" xfId="0" applyFont="1" applyBorder="1" applyAlignment="1">
      <alignment horizontal="left" vertical="center" indent="1"/>
    </xf>
    <xf numFmtId="3" fontId="7" fillId="0" borderId="7" xfId="0" applyNumberFormat="1" applyFont="1" applyBorder="1" applyAlignment="1">
      <alignment horizontal="right"/>
    </xf>
    <xf numFmtId="3" fontId="19" fillId="0" borderId="0" xfId="0" applyNumberFormat="1" applyFont="1" applyAlignment="1"/>
    <xf numFmtId="3" fontId="19" fillId="0" borderId="7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 horizontal="right" wrapText="1"/>
    </xf>
    <xf numFmtId="0" fontId="19" fillId="0" borderId="0" xfId="0" applyFont="1" applyFill="1"/>
    <xf numFmtId="0" fontId="12" fillId="0" borderId="0" xfId="0" applyFont="1" applyAlignment="1">
      <alignment horizontal="left" wrapText="1" indent="6"/>
    </xf>
    <xf numFmtId="0" fontId="33" fillId="0" borderId="0" xfId="0" applyFont="1"/>
    <xf numFmtId="0" fontId="34" fillId="0" borderId="0" xfId="0" applyFont="1" applyBorder="1"/>
    <xf numFmtId="0" fontId="35" fillId="0" borderId="0" xfId="0" applyFont="1" applyAlignment="1">
      <alignment horizontal="left"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9" fillId="0" borderId="0" xfId="5" applyFont="1" applyAlignment="1" applyProtection="1"/>
    <xf numFmtId="0" fontId="27" fillId="0" borderId="0" xfId="0" applyFont="1" applyAlignment="1"/>
    <xf numFmtId="0" fontId="40" fillId="0" borderId="0" xfId="5" applyFont="1" applyAlignment="1" applyProtection="1">
      <alignment horizontal="left"/>
    </xf>
    <xf numFmtId="0" fontId="40" fillId="0" borderId="0" xfId="5" applyFont="1" applyAlignment="1" applyProtection="1"/>
    <xf numFmtId="0" fontId="28" fillId="0" borderId="0" xfId="0" applyFont="1" applyAlignment="1"/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2" fillId="0" borderId="0" xfId="0" applyFont="1"/>
    <xf numFmtId="0" fontId="7" fillId="0" borderId="8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3"/>
    </xf>
    <xf numFmtId="0" fontId="43" fillId="0" borderId="0" xfId="0" applyFont="1"/>
    <xf numFmtId="0" fontId="44" fillId="0" borderId="0" xfId="0" applyFont="1"/>
    <xf numFmtId="0" fontId="41" fillId="0" borderId="0" xfId="5" applyFont="1" applyAlignment="1" applyProtection="1">
      <alignment horizontal="left"/>
    </xf>
    <xf numFmtId="0" fontId="44" fillId="0" borderId="0" xfId="5" applyFont="1" applyAlignment="1" applyProtection="1">
      <alignment horizontal="left"/>
    </xf>
    <xf numFmtId="0" fontId="45" fillId="0" borderId="0" xfId="0" applyFont="1" applyBorder="1"/>
    <xf numFmtId="0" fontId="46" fillId="0" borderId="0" xfId="0" applyFont="1" applyBorder="1"/>
    <xf numFmtId="0" fontId="47" fillId="0" borderId="0" xfId="0" applyFont="1"/>
    <xf numFmtId="0" fontId="48" fillId="0" borderId="0" xfId="0" applyFont="1"/>
    <xf numFmtId="0" fontId="49" fillId="0" borderId="0" xfId="5" applyAlignment="1" applyProtection="1"/>
    <xf numFmtId="0" fontId="50" fillId="0" borderId="0" xfId="5" applyFont="1" applyBorder="1" applyAlignment="1" applyProtection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right"/>
    </xf>
    <xf numFmtId="3" fontId="24" fillId="0" borderId="7" xfId="0" applyNumberFormat="1" applyFont="1" applyBorder="1" applyAlignment="1">
      <alignment horizontal="right"/>
    </xf>
    <xf numFmtId="3" fontId="13" fillId="0" borderId="7" xfId="0" applyNumberFormat="1" applyFont="1" applyBorder="1" applyAlignment="1"/>
    <xf numFmtId="3" fontId="13" fillId="0" borderId="7" xfId="0" applyNumberFormat="1" applyFont="1" applyBorder="1" applyAlignment="1">
      <alignment horizontal="right"/>
    </xf>
    <xf numFmtId="0" fontId="51" fillId="0" borderId="0" xfId="0" applyFont="1"/>
    <xf numFmtId="0" fontId="51" fillId="0" borderId="0" xfId="0" applyFont="1" applyBorder="1"/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3" fontId="22" fillId="0" borderId="7" xfId="0" applyNumberFormat="1" applyFont="1" applyBorder="1" applyAlignment="1">
      <alignment horizontal="right"/>
    </xf>
    <xf numFmtId="0" fontId="19" fillId="0" borderId="0" xfId="0" applyFont="1" applyAlignment="1">
      <alignment horizontal="left" wrapText="1"/>
    </xf>
    <xf numFmtId="3" fontId="11" fillId="0" borderId="7" xfId="0" applyNumberFormat="1" applyFont="1" applyBorder="1" applyAlignment="1">
      <alignment horizontal="right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left" wrapText="1" indent="6"/>
    </xf>
    <xf numFmtId="0" fontId="2" fillId="0" borderId="0" xfId="0" applyFont="1" applyAlignment="1">
      <alignment horizontal="left" indent="6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7" xfId="0" applyFont="1" applyBorder="1" applyAlignment="1"/>
    <xf numFmtId="0" fontId="0" fillId="0" borderId="22" xfId="0" applyFont="1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27" fillId="0" borderId="0" xfId="0" applyFont="1" applyAlignment="1"/>
    <xf numFmtId="0" fontId="1" fillId="0" borderId="0" xfId="0" applyFont="1" applyBorder="1" applyAlignment="1">
      <alignment horizontal="center"/>
    </xf>
    <xf numFmtId="0" fontId="0" fillId="0" borderId="0" xfId="0" applyFont="1" applyAlignment="1"/>
    <xf numFmtId="0" fontId="1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7" fillId="0" borderId="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7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1" xfId="0" applyFont="1" applyBorder="1" applyAlignment="1"/>
    <xf numFmtId="0" fontId="0" fillId="0" borderId="23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/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</cellXfs>
  <cellStyles count="6">
    <cellStyle name="[StdExit()]" xfId="4"/>
    <cellStyle name="Hiperłącze" xfId="5" builtinId="8" customBuiltin="1"/>
    <cellStyle name="Normalny" xfId="0" builtinId="0"/>
    <cellStyle name="Notka - angielska" xfId="3"/>
    <cellStyle name="Tytuł tablicy - polski" xfId="1"/>
    <cellStyle name="Tytuł tablicy angielsk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tabSelected="1" zoomScale="85" zoomScaleNormal="85" workbookViewId="0"/>
  </sheetViews>
  <sheetFormatPr defaultRowHeight="15" x14ac:dyDescent="0.25"/>
  <cols>
    <col min="1" max="1" width="18.7109375" customWidth="1"/>
    <col min="2" max="2" width="173.42578125" customWidth="1"/>
  </cols>
  <sheetData>
    <row r="1" spans="1:2" ht="15.75" x14ac:dyDescent="0.25">
      <c r="A1" s="423"/>
      <c r="B1" s="421" t="s">
        <v>434</v>
      </c>
    </row>
    <row r="2" spans="1:2" ht="15.75" x14ac:dyDescent="0.25">
      <c r="A2" s="424"/>
      <c r="B2" s="422" t="s">
        <v>435</v>
      </c>
    </row>
    <row r="3" spans="1:2" ht="15.75" x14ac:dyDescent="0.25">
      <c r="A3" s="424"/>
      <c r="B3" s="422"/>
    </row>
    <row r="4" spans="1:2" x14ac:dyDescent="0.25">
      <c r="A4" s="424"/>
      <c r="B4" s="441" t="s">
        <v>507</v>
      </c>
    </row>
    <row r="5" spans="1:2" x14ac:dyDescent="0.25">
      <c r="A5" s="424"/>
      <c r="B5" s="440" t="s">
        <v>525</v>
      </c>
    </row>
    <row r="6" spans="1:2" x14ac:dyDescent="0.25">
      <c r="A6" s="425"/>
    </row>
    <row r="7" spans="1:2" x14ac:dyDescent="0.25">
      <c r="A7" s="460" t="s">
        <v>436</v>
      </c>
      <c r="B7" s="426" t="s">
        <v>447</v>
      </c>
    </row>
    <row r="8" spans="1:2" x14ac:dyDescent="0.25">
      <c r="A8" s="460"/>
      <c r="B8" s="429" t="s">
        <v>155</v>
      </c>
    </row>
    <row r="9" spans="1:2" x14ac:dyDescent="0.25">
      <c r="A9" s="460" t="s">
        <v>437</v>
      </c>
      <c r="B9" s="426" t="s">
        <v>463</v>
      </c>
    </row>
    <row r="10" spans="1:2" x14ac:dyDescent="0.25">
      <c r="A10" s="460"/>
      <c r="B10" s="429" t="s">
        <v>464</v>
      </c>
    </row>
    <row r="11" spans="1:2" x14ac:dyDescent="0.25">
      <c r="A11" s="459"/>
      <c r="B11" s="429" t="s">
        <v>465</v>
      </c>
    </row>
    <row r="12" spans="1:2" x14ac:dyDescent="0.25">
      <c r="A12" s="459" t="s">
        <v>438</v>
      </c>
      <c r="B12" s="426" t="s">
        <v>466</v>
      </c>
    </row>
    <row r="13" spans="1:2" x14ac:dyDescent="0.25">
      <c r="A13" s="460" t="s">
        <v>439</v>
      </c>
      <c r="B13" s="426" t="s">
        <v>467</v>
      </c>
    </row>
    <row r="14" spans="1:2" x14ac:dyDescent="0.25">
      <c r="A14" s="460"/>
      <c r="B14" s="429" t="s">
        <v>468</v>
      </c>
    </row>
    <row r="15" spans="1:2" x14ac:dyDescent="0.25">
      <c r="A15" s="459"/>
      <c r="B15" s="428" t="s">
        <v>548</v>
      </c>
    </row>
    <row r="16" spans="1:2" x14ac:dyDescent="0.25">
      <c r="A16" s="459" t="s">
        <v>440</v>
      </c>
      <c r="B16" s="426" t="s">
        <v>469</v>
      </c>
    </row>
    <row r="17" spans="1:2" x14ac:dyDescent="0.25">
      <c r="A17" s="460" t="s">
        <v>441</v>
      </c>
      <c r="B17" s="426" t="s">
        <v>542</v>
      </c>
    </row>
    <row r="18" spans="1:2" x14ac:dyDescent="0.25">
      <c r="A18" s="460"/>
      <c r="B18" s="429" t="s">
        <v>543</v>
      </c>
    </row>
    <row r="19" spans="1:2" x14ac:dyDescent="0.25">
      <c r="A19" s="460" t="s">
        <v>442</v>
      </c>
      <c r="B19" s="426" t="s">
        <v>470</v>
      </c>
    </row>
    <row r="20" spans="1:2" x14ac:dyDescent="0.25">
      <c r="A20" s="460"/>
      <c r="B20" s="429" t="s">
        <v>92</v>
      </c>
    </row>
    <row r="21" spans="1:2" x14ac:dyDescent="0.25">
      <c r="A21" s="460" t="s">
        <v>443</v>
      </c>
      <c r="B21" s="426" t="s">
        <v>471</v>
      </c>
    </row>
    <row r="22" spans="1:2" x14ac:dyDescent="0.25">
      <c r="A22" s="460"/>
      <c r="B22" s="429" t="s">
        <v>472</v>
      </c>
    </row>
    <row r="23" spans="1:2" x14ac:dyDescent="0.25">
      <c r="A23" s="460" t="s">
        <v>444</v>
      </c>
      <c r="B23" s="426" t="s">
        <v>473</v>
      </c>
    </row>
    <row r="24" spans="1:2" x14ac:dyDescent="0.25">
      <c r="A24" s="460"/>
      <c r="B24" s="429" t="s">
        <v>40</v>
      </c>
    </row>
    <row r="25" spans="1:2" x14ac:dyDescent="0.25">
      <c r="A25" s="460" t="s">
        <v>448</v>
      </c>
      <c r="B25" s="426" t="s">
        <v>476</v>
      </c>
    </row>
    <row r="26" spans="1:2" x14ac:dyDescent="0.25">
      <c r="A26" s="460"/>
      <c r="B26" s="429" t="s">
        <v>475</v>
      </c>
    </row>
    <row r="27" spans="1:2" x14ac:dyDescent="0.25">
      <c r="A27" s="460" t="s">
        <v>449</v>
      </c>
      <c r="B27" s="426" t="s">
        <v>478</v>
      </c>
    </row>
    <row r="28" spans="1:2" x14ac:dyDescent="0.25">
      <c r="A28" s="460"/>
      <c r="B28" s="429" t="s">
        <v>477</v>
      </c>
    </row>
    <row r="29" spans="1:2" x14ac:dyDescent="0.25">
      <c r="A29" s="460" t="s">
        <v>450</v>
      </c>
      <c r="B29" s="426" t="s">
        <v>479</v>
      </c>
    </row>
    <row r="30" spans="1:2" x14ac:dyDescent="0.25">
      <c r="A30" s="460"/>
      <c r="B30" s="429" t="s">
        <v>480</v>
      </c>
    </row>
    <row r="31" spans="1:2" x14ac:dyDescent="0.25">
      <c r="A31" s="460" t="s">
        <v>451</v>
      </c>
      <c r="B31" s="426" t="s">
        <v>481</v>
      </c>
    </row>
    <row r="32" spans="1:2" x14ac:dyDescent="0.25">
      <c r="A32" s="460"/>
      <c r="B32" s="429" t="s">
        <v>482</v>
      </c>
    </row>
    <row r="33" spans="1:2" x14ac:dyDescent="0.25">
      <c r="A33" s="460" t="s">
        <v>452</v>
      </c>
      <c r="B33" s="426" t="s">
        <v>483</v>
      </c>
    </row>
    <row r="34" spans="1:2" x14ac:dyDescent="0.25">
      <c r="A34" s="460"/>
      <c r="B34" s="428" t="s">
        <v>18</v>
      </c>
    </row>
    <row r="35" spans="1:2" x14ac:dyDescent="0.25">
      <c r="A35" s="431"/>
      <c r="B35" s="428"/>
    </row>
    <row r="36" spans="1:2" ht="15.75" x14ac:dyDescent="0.25">
      <c r="A36" s="431"/>
      <c r="B36" s="438" t="s">
        <v>508</v>
      </c>
    </row>
    <row r="37" spans="1:2" ht="15.75" x14ac:dyDescent="0.25">
      <c r="A37" s="432"/>
      <c r="B37" s="439" t="s">
        <v>524</v>
      </c>
    </row>
    <row r="38" spans="1:2" x14ac:dyDescent="0.25">
      <c r="B38" s="15"/>
    </row>
    <row r="39" spans="1:2" x14ac:dyDescent="0.25">
      <c r="A39" s="460" t="s">
        <v>453</v>
      </c>
      <c r="B39" s="426" t="s">
        <v>466</v>
      </c>
    </row>
    <row r="40" spans="1:2" x14ac:dyDescent="0.25">
      <c r="A40" s="460"/>
      <c r="B40" s="428" t="s">
        <v>29</v>
      </c>
    </row>
    <row r="41" spans="1:2" x14ac:dyDescent="0.25">
      <c r="A41" s="460" t="s">
        <v>454</v>
      </c>
      <c r="B41" s="426" t="s">
        <v>484</v>
      </c>
    </row>
    <row r="42" spans="1:2" x14ac:dyDescent="0.25">
      <c r="A42" s="460"/>
      <c r="B42" s="429" t="s">
        <v>26</v>
      </c>
    </row>
    <row r="43" spans="1:2" x14ac:dyDescent="0.25">
      <c r="A43" s="460" t="s">
        <v>455</v>
      </c>
      <c r="B43" s="426" t="s">
        <v>467</v>
      </c>
    </row>
    <row r="44" spans="1:2" x14ac:dyDescent="0.25">
      <c r="A44" s="460"/>
      <c r="B44" s="428" t="s">
        <v>27</v>
      </c>
    </row>
    <row r="45" spans="1:2" x14ac:dyDescent="0.25">
      <c r="A45" s="460" t="s">
        <v>456</v>
      </c>
      <c r="B45" s="426" t="s">
        <v>485</v>
      </c>
    </row>
    <row r="46" spans="1:2" x14ac:dyDescent="0.25">
      <c r="A46" s="460"/>
      <c r="B46" s="428" t="s">
        <v>22</v>
      </c>
    </row>
    <row r="47" spans="1:2" x14ac:dyDescent="0.25">
      <c r="A47" s="460" t="s">
        <v>457</v>
      </c>
      <c r="B47" s="426" t="s">
        <v>486</v>
      </c>
    </row>
    <row r="48" spans="1:2" x14ac:dyDescent="0.25">
      <c r="A48" s="460"/>
      <c r="B48" s="429" t="s">
        <v>487</v>
      </c>
    </row>
    <row r="49" spans="1:2" x14ac:dyDescent="0.25">
      <c r="A49" s="460" t="s">
        <v>458</v>
      </c>
      <c r="B49" s="426" t="s">
        <v>488</v>
      </c>
    </row>
    <row r="50" spans="1:2" x14ac:dyDescent="0.25">
      <c r="A50" s="460"/>
      <c r="B50" s="428" t="s">
        <v>30</v>
      </c>
    </row>
    <row r="51" spans="1:2" x14ac:dyDescent="0.25">
      <c r="A51" s="460" t="s">
        <v>459</v>
      </c>
      <c r="B51" s="426" t="s">
        <v>489</v>
      </c>
    </row>
    <row r="52" spans="1:2" x14ac:dyDescent="0.25">
      <c r="A52" s="460"/>
      <c r="B52" s="429" t="s">
        <v>490</v>
      </c>
    </row>
    <row r="53" spans="1:2" x14ac:dyDescent="0.25">
      <c r="A53" s="460" t="s">
        <v>460</v>
      </c>
      <c r="B53" s="426" t="s">
        <v>479</v>
      </c>
    </row>
    <row r="54" spans="1:2" x14ac:dyDescent="0.25">
      <c r="A54" s="460"/>
      <c r="B54" s="428" t="s">
        <v>491</v>
      </c>
    </row>
    <row r="55" spans="1:2" x14ac:dyDescent="0.25">
      <c r="A55" s="460" t="s">
        <v>461</v>
      </c>
      <c r="B55" s="426" t="s">
        <v>481</v>
      </c>
    </row>
    <row r="56" spans="1:2" x14ac:dyDescent="0.25">
      <c r="A56" s="460"/>
      <c r="B56" s="428" t="s">
        <v>482</v>
      </c>
    </row>
    <row r="57" spans="1:2" x14ac:dyDescent="0.25">
      <c r="A57" s="460" t="s">
        <v>462</v>
      </c>
      <c r="B57" s="426" t="s">
        <v>492</v>
      </c>
    </row>
    <row r="58" spans="1:2" x14ac:dyDescent="0.25">
      <c r="A58" s="460"/>
      <c r="B58" s="428" t="s">
        <v>35</v>
      </c>
    </row>
  </sheetData>
  <mergeCells count="22">
    <mergeCell ref="A55:A56"/>
    <mergeCell ref="A57:A58"/>
    <mergeCell ref="A43:A44"/>
    <mergeCell ref="A45:A46"/>
    <mergeCell ref="A47:A48"/>
    <mergeCell ref="A49:A50"/>
    <mergeCell ref="A51:A52"/>
    <mergeCell ref="A53:A54"/>
    <mergeCell ref="A7:A8"/>
    <mergeCell ref="A9:A10"/>
    <mergeCell ref="A13:A14"/>
    <mergeCell ref="A41:A42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9:A40"/>
  </mergeCells>
  <hyperlinks>
    <hyperlink ref="B7:B8" location="'TABL. 1.'!A1" display="PODMIOTY GOSPODARKI NARODOWEJ ZAREJESTROWANE W REJESTRZE REGON WEDŁUG SEKCJI"/>
    <hyperlink ref="B9:B10" location="'TABL. 2.'!A1" display="PODMIOTY GOSPODARKI NARODOWEJ ZAREJESTROWANE W REJESTRZE REGON W SEKCJI HANDEL; NAPRAWA POJAZDÓW SAMOCHODOWYCH ORAZ ZAKWATEROWANIE I GASTRONOMIA"/>
    <hyperlink ref="B11" location="'TABL. 3.'!A1" display="PODMIOTY GOSPODARKI NARODOWEJ ZAREJESTROWANE W REJESTRZE REGON W SEKCJI HANDEL; NAPRAWA POJAZDÓW SAMOCHODOWYCH ORAZ ZAKWATEROWANIE I GASTRONOMIA WEDŁUG PODREGIONÓW I POWIATÓW"/>
    <hyperlink ref="B12" location="'TABL. 4.'!A1" display="SKLEPY WEDŁUG POWIERZCHNI SPRZEDAŻOWEJ"/>
    <hyperlink ref="B13:B14" location="'TABL. 5.'!A1" display="SKLEPY WEDŁUG FORM ORGANIZACYJNYCH I STACJE PALIW"/>
    <hyperlink ref="B15" location="'TABL. 6.'!A1" display="SKLEPY WEDŁUG WYBRANYCH FORM ORGANIZACYJNYCH ORAZ PODREGIONÓW I POWIATÓW W LATACH 2007–2012"/>
    <hyperlink ref="B16" location="'TABL. 7.'!A1" display="SKLEPY WEDŁUG FORM ORGANIZACYJNYCH I STACJE PALIW, W KTÓRYCH LICZBA PRACUJĄCYCH PRZEKRACZA 9 OSÓB"/>
    <hyperlink ref="B17:B18" location="'TABL. 8.'!A1" display="SKLEPY I POWIERZCHNIA SPRZEDAŻOWA SKLEPÓW WEDŁUG FORM ORGANIZACYJNYCH I STACJE PALIW WEDŁUG PODREGIONÓW I POWIATÓW"/>
    <hyperlink ref="B19:B20" location="'TABL. 9.'!A1" display="SKLEPY I STACJE PALIW, W KTÓRYCH LICZBA PRACUJĄCYCH PRZEKRACZA 9 OSÓB WEDŁUG SPECJALIZACJI "/>
    <hyperlink ref="B21:B22" location="'TABL. 10.'!A1" display="SKLEPY WEDŁUG WYBRANYCH SPECJALIZACJI ORAZ PODREGIONÓW I POWIATÓW"/>
    <hyperlink ref="B23:B24" location="'TABL. 11.'!A1" display="SPRZEDAŻ  DETALICZNA  TOWARÓW  (ceny  bieżące)"/>
    <hyperlink ref="B25:B26" location="'TABL. 12.'!A1" display="SPRZEDAŻ DETALICZNA TOWARÓW WEDŁUG GRUP (ceny  bieżące)"/>
    <hyperlink ref="B27:B28" location="'TABL. 13.'!A1" display="SPRZEDAŻ  HURTOWA  TOWARÓW  W  PRZEDSIĘBIORSTWACH  HANDLOWYCH (ceny  bieżące)"/>
    <hyperlink ref="B29:B30" location="'TABL. 14.'!A1" display="MAGAZYNY HANDLOWE"/>
    <hyperlink ref="B31:B32" location="'TABL. 15.'!A1" display="GASTRONOMIA"/>
    <hyperlink ref="B33:B34" location="'TABL. 16.'!A1" display="TARGOWISKA WEDŁUG PODREGIONÓW I POWIATÓW"/>
    <hyperlink ref="B39:B40" location="'TABL. 17.'!A1" display="SKLEPY WEDŁUG POWIERZCHNI SPRZEDAŻOWEJ"/>
    <hyperlink ref="B41:B42" location="'TABL. 18.'!A1" display="SKLEPY"/>
    <hyperlink ref="B43:B44" location="'TABL. 19.'!A1" display="SKLEPY WEDŁUG FORM ORGANIZACYJNYCH I STACJE PALIW"/>
    <hyperlink ref="B45:B46" location="'TABL. 20.'!A1" display="SPRZEDAŻ DETALICZNA TOWARÓW (ceny bieżące)"/>
    <hyperlink ref="B47:B48" location="'TABL. 21.'!A1" display="STRUKTURA SPRZEDAŻY DETALICZNEJ TOWARÓW (ceny bieżące)"/>
    <hyperlink ref="B49:B50" location="'TABL. 22.'!A1" display="STRUKTURA SKLEPÓW WEDŁUG FORM WŁASNOŚCI"/>
    <hyperlink ref="B51:B52" location="'TABL. 23.'!A1" display="SPRZEDAŻ HURTOWA TOWARÓW W PRZEDSIĘBIORSTWACH HANDLOWYCH (ceny bieżące)"/>
    <hyperlink ref="B53:B54" location="'TABL. 24.'!A1" display="MAGAZYNY HANDLOWE"/>
    <hyperlink ref="B55:B56" location="'TABL. 25.'!A1" display="GASTRONOMIA"/>
    <hyperlink ref="B57:B58" location="'TABL. 26.'!A1" display="TARGOWISKA 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showGridLines="0" zoomScaleNormal="100" workbookViewId="0">
      <selection sqref="A1:H1"/>
    </sheetView>
  </sheetViews>
  <sheetFormatPr defaultRowHeight="12.75" x14ac:dyDescent="0.2"/>
  <cols>
    <col min="1" max="1" width="40.7109375" style="15" customWidth="1"/>
    <col min="2" max="2" width="2.85546875" style="235" customWidth="1"/>
    <col min="3" max="8" width="12.7109375" style="15" customWidth="1"/>
    <col min="9" max="9" width="40.7109375" style="15" customWidth="1"/>
    <col min="10" max="26" width="5.28515625" style="15" customWidth="1"/>
    <col min="27" max="16384" width="9.140625" style="15"/>
  </cols>
  <sheetData>
    <row r="1" spans="1:9" s="57" customFormat="1" x14ac:dyDescent="0.2">
      <c r="A1" s="499" t="s">
        <v>426</v>
      </c>
      <c r="B1" s="499"/>
      <c r="C1" s="499"/>
      <c r="D1" s="499"/>
      <c r="E1" s="499"/>
      <c r="F1" s="499"/>
      <c r="G1" s="499"/>
      <c r="H1" s="499"/>
    </row>
    <row r="2" spans="1:9" x14ac:dyDescent="0.2">
      <c r="A2" s="29" t="s">
        <v>3</v>
      </c>
      <c r="B2" s="223"/>
      <c r="C2" s="191"/>
      <c r="D2" s="191"/>
      <c r="E2" s="191"/>
      <c r="F2" s="191"/>
      <c r="G2" s="191"/>
      <c r="H2" s="191"/>
    </row>
    <row r="3" spans="1:9" s="243" customFormat="1" ht="12.75" customHeight="1" x14ac:dyDescent="0.2">
      <c r="A3" s="119" t="s">
        <v>92</v>
      </c>
      <c r="B3" s="12"/>
      <c r="C3" s="12"/>
      <c r="D3" s="12"/>
      <c r="E3" s="12"/>
      <c r="F3" s="12"/>
      <c r="G3" s="12"/>
      <c r="H3" s="12"/>
      <c r="I3" s="444" t="s">
        <v>445</v>
      </c>
    </row>
    <row r="4" spans="1:9" s="24" customFormat="1" x14ac:dyDescent="0.2">
      <c r="A4" s="31" t="s">
        <v>19</v>
      </c>
      <c r="B4" s="225"/>
      <c r="C4" s="192"/>
      <c r="D4" s="192"/>
      <c r="E4" s="192"/>
      <c r="F4" s="192"/>
      <c r="G4" s="192"/>
      <c r="H4" s="192"/>
      <c r="I4" s="445" t="s">
        <v>446</v>
      </c>
    </row>
    <row r="5" spans="1:9" x14ac:dyDescent="0.2">
      <c r="A5" s="33" t="s">
        <v>11</v>
      </c>
      <c r="B5" s="228"/>
      <c r="C5" s="483">
        <v>2007</v>
      </c>
      <c r="D5" s="483">
        <v>2008</v>
      </c>
      <c r="E5" s="483">
        <v>2009</v>
      </c>
      <c r="F5" s="483">
        <v>2010</v>
      </c>
      <c r="G5" s="483">
        <v>2011</v>
      </c>
      <c r="H5" s="483">
        <v>2012</v>
      </c>
      <c r="I5" s="194" t="s">
        <v>17</v>
      </c>
    </row>
    <row r="6" spans="1:9" ht="17.25" customHeight="1" x14ac:dyDescent="0.2">
      <c r="A6" s="231" t="s">
        <v>9</v>
      </c>
      <c r="B6" s="3"/>
      <c r="C6" s="500"/>
      <c r="D6" s="500"/>
      <c r="E6" s="500"/>
      <c r="F6" s="500"/>
      <c r="G6" s="500"/>
      <c r="H6" s="500"/>
      <c r="I6" s="244" t="s">
        <v>117</v>
      </c>
    </row>
    <row r="7" spans="1:9" ht="17.25" customHeight="1" x14ac:dyDescent="0.2">
      <c r="A7" s="231" t="s">
        <v>261</v>
      </c>
      <c r="B7" s="446"/>
      <c r="C7" s="500"/>
      <c r="D7" s="500"/>
      <c r="E7" s="500"/>
      <c r="F7" s="500"/>
      <c r="G7" s="500"/>
      <c r="H7" s="500"/>
      <c r="I7" s="244" t="s">
        <v>534</v>
      </c>
    </row>
    <row r="8" spans="1:9" ht="15.75" customHeight="1" thickBot="1" x14ac:dyDescent="0.25">
      <c r="A8" s="245" t="s">
        <v>528</v>
      </c>
      <c r="B8" s="38"/>
      <c r="C8" s="501"/>
      <c r="D8" s="501"/>
      <c r="E8" s="501"/>
      <c r="F8" s="501"/>
      <c r="G8" s="501"/>
      <c r="H8" s="501"/>
      <c r="I8" s="246" t="s">
        <v>530</v>
      </c>
    </row>
    <row r="9" spans="1:9" ht="6" customHeight="1" x14ac:dyDescent="0.2">
      <c r="C9" s="64"/>
      <c r="D9" s="64"/>
      <c r="E9" s="64"/>
      <c r="F9" s="64"/>
      <c r="G9" s="64"/>
      <c r="H9" s="64"/>
      <c r="I9" s="22"/>
    </row>
    <row r="10" spans="1:9" s="16" customFormat="1" ht="15" customHeight="1" x14ac:dyDescent="0.2">
      <c r="A10" s="382" t="s">
        <v>181</v>
      </c>
      <c r="B10" s="114" t="s">
        <v>4</v>
      </c>
      <c r="C10" s="247">
        <v>2825</v>
      </c>
      <c r="D10" s="247">
        <v>3145</v>
      </c>
      <c r="E10" s="247">
        <v>3174</v>
      </c>
      <c r="F10" s="247">
        <v>3180</v>
      </c>
      <c r="G10" s="247">
        <v>3095</v>
      </c>
      <c r="H10" s="247">
        <v>3208</v>
      </c>
      <c r="I10" s="376" t="s">
        <v>43</v>
      </c>
    </row>
    <row r="11" spans="1:9" s="16" customFormat="1" ht="15" customHeight="1" x14ac:dyDescent="0.2">
      <c r="B11" s="114" t="s">
        <v>5</v>
      </c>
      <c r="C11" s="241">
        <v>483907</v>
      </c>
      <c r="D11" s="241">
        <v>618739</v>
      </c>
      <c r="E11" s="241">
        <v>654586</v>
      </c>
      <c r="F11" s="241">
        <v>672231</v>
      </c>
      <c r="G11" s="241">
        <v>682510</v>
      </c>
      <c r="H11" s="241">
        <v>690504</v>
      </c>
      <c r="I11" s="373"/>
    </row>
    <row r="12" spans="1:9" s="16" customFormat="1" ht="15" customHeight="1" x14ac:dyDescent="0.2">
      <c r="B12" s="114" t="s">
        <v>526</v>
      </c>
      <c r="C12" s="241">
        <v>15116</v>
      </c>
      <c r="D12" s="113">
        <v>17874</v>
      </c>
      <c r="E12" s="241">
        <v>17853</v>
      </c>
      <c r="F12" s="241">
        <v>18196</v>
      </c>
      <c r="G12" s="241">
        <v>17944</v>
      </c>
      <c r="H12" s="241">
        <v>18021</v>
      </c>
      <c r="I12" s="454"/>
    </row>
    <row r="13" spans="1:9" s="113" customFormat="1" ht="15" customHeight="1" x14ac:dyDescent="0.2">
      <c r="A13" s="382" t="s">
        <v>336</v>
      </c>
      <c r="B13" s="114" t="s">
        <v>4</v>
      </c>
      <c r="C13" s="249">
        <f t="shared" ref="C13:H13" si="0">(C16+C19+C22+C25+C28+C31+C34+C37+C40+C43+C46+C49+C52+C55+C58)</f>
        <v>2595</v>
      </c>
      <c r="D13" s="249">
        <f t="shared" si="0"/>
        <v>2936</v>
      </c>
      <c r="E13" s="249">
        <f t="shared" si="0"/>
        <v>2959</v>
      </c>
      <c r="F13" s="249">
        <f t="shared" si="0"/>
        <v>2963</v>
      </c>
      <c r="G13" s="249">
        <f t="shared" si="0"/>
        <v>2886</v>
      </c>
      <c r="H13" s="249">
        <f t="shared" si="0"/>
        <v>2989</v>
      </c>
      <c r="I13" s="376" t="s">
        <v>68</v>
      </c>
    </row>
    <row r="14" spans="1:9" s="113" customFormat="1" ht="15" customHeight="1" x14ac:dyDescent="0.2">
      <c r="B14" s="114" t="s">
        <v>5</v>
      </c>
      <c r="C14" s="241">
        <v>483907</v>
      </c>
      <c r="D14" s="241">
        <v>618739</v>
      </c>
      <c r="E14" s="241">
        <v>654586</v>
      </c>
      <c r="F14" s="241">
        <v>672231</v>
      </c>
      <c r="G14" s="241">
        <v>682510</v>
      </c>
      <c r="H14" s="241">
        <v>690504</v>
      </c>
      <c r="I14" s="384"/>
    </row>
    <row r="15" spans="1:9" s="113" customFormat="1" ht="15" customHeight="1" x14ac:dyDescent="0.2">
      <c r="B15" s="114" t="s">
        <v>526</v>
      </c>
      <c r="C15" s="241">
        <v>13831</v>
      </c>
      <c r="D15" s="241">
        <v>16619</v>
      </c>
      <c r="E15" s="241">
        <v>16700</v>
      </c>
      <c r="F15" s="266">
        <v>17047</v>
      </c>
      <c r="G15" s="266">
        <v>16931</v>
      </c>
      <c r="H15" s="241">
        <v>17018</v>
      </c>
      <c r="I15" s="384"/>
    </row>
    <row r="16" spans="1:9" ht="15" customHeight="1" x14ac:dyDescent="0.2">
      <c r="A16" s="365" t="s">
        <v>356</v>
      </c>
      <c r="B16" s="235" t="s">
        <v>4</v>
      </c>
      <c r="C16" s="19">
        <v>798</v>
      </c>
      <c r="D16" s="21">
        <v>914</v>
      </c>
      <c r="E16" s="21">
        <v>892</v>
      </c>
      <c r="F16" s="21">
        <v>899</v>
      </c>
      <c r="G16" s="21">
        <v>868</v>
      </c>
      <c r="H16" s="21">
        <v>882</v>
      </c>
      <c r="I16" s="372" t="s">
        <v>93</v>
      </c>
    </row>
    <row r="17" spans="1:26" ht="15" customHeight="1" x14ac:dyDescent="0.2">
      <c r="B17" s="235" t="s">
        <v>5</v>
      </c>
      <c r="C17" s="21">
        <v>176647</v>
      </c>
      <c r="D17" s="21">
        <v>225880</v>
      </c>
      <c r="E17" s="21">
        <v>237604</v>
      </c>
      <c r="F17" s="21">
        <v>249034</v>
      </c>
      <c r="G17" s="21">
        <v>260105</v>
      </c>
      <c r="H17" s="21">
        <v>255016</v>
      </c>
      <c r="I17" s="372"/>
    </row>
    <row r="18" spans="1:26" ht="15" customHeight="1" x14ac:dyDescent="0.2">
      <c r="B18" s="235" t="s">
        <v>526</v>
      </c>
      <c r="C18" s="21">
        <v>6379</v>
      </c>
      <c r="D18" s="21">
        <v>8276</v>
      </c>
      <c r="E18" s="21">
        <v>8139</v>
      </c>
      <c r="F18" s="21">
        <v>8452</v>
      </c>
      <c r="G18" s="21">
        <v>8377</v>
      </c>
      <c r="H18" s="21">
        <v>8234</v>
      </c>
      <c r="I18" s="372"/>
    </row>
    <row r="19" spans="1:26" ht="15" customHeight="1" x14ac:dyDescent="0.2">
      <c r="A19" s="365" t="s">
        <v>357</v>
      </c>
      <c r="B19" s="235" t="s">
        <v>4</v>
      </c>
      <c r="C19" s="19">
        <v>19</v>
      </c>
      <c r="D19" s="21">
        <v>16</v>
      </c>
      <c r="E19" s="21">
        <v>7</v>
      </c>
      <c r="F19" s="21">
        <v>13</v>
      </c>
      <c r="G19" s="21">
        <v>10</v>
      </c>
      <c r="H19" s="21">
        <v>13</v>
      </c>
      <c r="I19" s="372" t="s">
        <v>94</v>
      </c>
    </row>
    <row r="20" spans="1:26" ht="15" customHeight="1" x14ac:dyDescent="0.2">
      <c r="B20" s="235" t="s">
        <v>5</v>
      </c>
      <c r="C20" s="21">
        <v>553</v>
      </c>
      <c r="D20" s="21">
        <v>661</v>
      </c>
      <c r="E20" s="21">
        <v>246</v>
      </c>
      <c r="F20" s="21">
        <v>404</v>
      </c>
      <c r="G20" s="21">
        <v>331</v>
      </c>
      <c r="H20" s="21">
        <v>615</v>
      </c>
      <c r="I20" s="372"/>
      <c r="Y20" s="250"/>
    </row>
    <row r="21" spans="1:26" ht="15" customHeight="1" x14ac:dyDescent="0.2">
      <c r="B21" s="235" t="s">
        <v>526</v>
      </c>
      <c r="C21" s="21">
        <v>34</v>
      </c>
      <c r="D21" s="21">
        <v>41</v>
      </c>
      <c r="E21" s="21">
        <v>15</v>
      </c>
      <c r="F21" s="21">
        <v>27</v>
      </c>
      <c r="G21" s="21">
        <v>19</v>
      </c>
      <c r="H21" s="21">
        <v>34</v>
      </c>
      <c r="I21" s="372"/>
      <c r="Y21" s="250"/>
    </row>
    <row r="22" spans="1:26" ht="15" customHeight="1" x14ac:dyDescent="0.2">
      <c r="A22" s="365" t="s">
        <v>358</v>
      </c>
      <c r="B22" s="235" t="s">
        <v>4</v>
      </c>
      <c r="C22" s="19">
        <v>228</v>
      </c>
      <c r="D22" s="21">
        <v>235</v>
      </c>
      <c r="E22" s="21">
        <v>218</v>
      </c>
      <c r="F22" s="21">
        <v>234</v>
      </c>
      <c r="G22" s="21">
        <v>218</v>
      </c>
      <c r="H22" s="21">
        <v>222</v>
      </c>
      <c r="I22" s="372" t="s">
        <v>95</v>
      </c>
      <c r="Y22" s="250"/>
    </row>
    <row r="23" spans="1:26" ht="15" customHeight="1" x14ac:dyDescent="0.2">
      <c r="B23" s="235" t="s">
        <v>5</v>
      </c>
      <c r="C23" s="21">
        <v>11562</v>
      </c>
      <c r="D23" s="21">
        <v>11404</v>
      </c>
      <c r="E23" s="21">
        <v>10974</v>
      </c>
      <c r="F23" s="21">
        <v>11846</v>
      </c>
      <c r="G23" s="21">
        <v>11106</v>
      </c>
      <c r="H23" s="21">
        <v>11642</v>
      </c>
      <c r="I23" s="372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</row>
    <row r="24" spans="1:26" ht="15" customHeight="1" x14ac:dyDescent="0.2">
      <c r="B24" s="235" t="s">
        <v>526</v>
      </c>
      <c r="C24" s="21">
        <v>650</v>
      </c>
      <c r="D24" s="21">
        <v>688</v>
      </c>
      <c r="E24" s="21">
        <v>634</v>
      </c>
      <c r="F24" s="21">
        <v>658</v>
      </c>
      <c r="G24" s="21">
        <v>615</v>
      </c>
      <c r="H24" s="21">
        <v>611</v>
      </c>
      <c r="I24" s="372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</row>
    <row r="25" spans="1:26" ht="15" customHeight="1" x14ac:dyDescent="0.2">
      <c r="A25" s="365" t="s">
        <v>359</v>
      </c>
      <c r="B25" s="235" t="s">
        <v>4</v>
      </c>
      <c r="C25" s="19">
        <v>9</v>
      </c>
      <c r="D25" s="21">
        <v>11</v>
      </c>
      <c r="E25" s="21">
        <v>12</v>
      </c>
      <c r="F25" s="21">
        <v>15</v>
      </c>
      <c r="G25" s="21">
        <v>13</v>
      </c>
      <c r="H25" s="21">
        <v>15</v>
      </c>
      <c r="I25" s="372" t="s">
        <v>96</v>
      </c>
      <c r="Y25" s="250"/>
    </row>
    <row r="26" spans="1:26" ht="15" customHeight="1" x14ac:dyDescent="0.2">
      <c r="B26" s="235" t="s">
        <v>5</v>
      </c>
      <c r="C26" s="21">
        <v>341</v>
      </c>
      <c r="D26" s="21">
        <v>448</v>
      </c>
      <c r="E26" s="21">
        <v>492</v>
      </c>
      <c r="F26" s="21">
        <v>563</v>
      </c>
      <c r="G26" s="21">
        <v>441</v>
      </c>
      <c r="H26" s="21">
        <v>516</v>
      </c>
      <c r="I26" s="372"/>
      <c r="Y26" s="250"/>
    </row>
    <row r="27" spans="1:26" ht="15" customHeight="1" x14ac:dyDescent="0.2">
      <c r="B27" s="235" t="s">
        <v>526</v>
      </c>
      <c r="C27" s="21">
        <v>17</v>
      </c>
      <c r="D27" s="21">
        <v>23</v>
      </c>
      <c r="E27" s="21">
        <v>21</v>
      </c>
      <c r="F27" s="21">
        <v>26</v>
      </c>
      <c r="G27" s="21">
        <v>19</v>
      </c>
      <c r="H27" s="21">
        <v>24</v>
      </c>
      <c r="I27" s="372"/>
      <c r="Y27" s="250"/>
    </row>
    <row r="28" spans="1:26" ht="15" customHeight="1" x14ac:dyDescent="0.2">
      <c r="A28" s="365" t="s">
        <v>360</v>
      </c>
      <c r="B28" s="235" t="s">
        <v>4</v>
      </c>
      <c r="C28" s="19">
        <v>139</v>
      </c>
      <c r="D28" s="21">
        <v>155</v>
      </c>
      <c r="E28" s="21">
        <v>159</v>
      </c>
      <c r="F28" s="21">
        <v>161</v>
      </c>
      <c r="G28" s="21">
        <v>183</v>
      </c>
      <c r="H28" s="21">
        <v>189</v>
      </c>
      <c r="I28" s="372" t="s">
        <v>97</v>
      </c>
      <c r="N28" s="250"/>
    </row>
    <row r="29" spans="1:26" ht="15" customHeight="1" x14ac:dyDescent="0.2">
      <c r="B29" s="235" t="s">
        <v>5</v>
      </c>
      <c r="C29" s="21">
        <v>4374</v>
      </c>
      <c r="D29" s="21">
        <v>5492</v>
      </c>
      <c r="E29" s="21">
        <v>5182</v>
      </c>
      <c r="F29" s="21">
        <v>5605</v>
      </c>
      <c r="G29" s="21">
        <v>6939</v>
      </c>
      <c r="H29" s="21">
        <v>7556</v>
      </c>
      <c r="I29" s="372"/>
      <c r="Y29" s="250"/>
    </row>
    <row r="30" spans="1:26" ht="15" customHeight="1" x14ac:dyDescent="0.2">
      <c r="B30" s="235" t="s">
        <v>526</v>
      </c>
      <c r="C30" s="21">
        <v>269</v>
      </c>
      <c r="D30" s="21">
        <v>296</v>
      </c>
      <c r="E30" s="21">
        <v>307</v>
      </c>
      <c r="F30" s="21">
        <v>349</v>
      </c>
      <c r="G30" s="21">
        <v>413</v>
      </c>
      <c r="H30" s="21">
        <v>422</v>
      </c>
      <c r="I30" s="372"/>
      <c r="Y30" s="250"/>
    </row>
    <row r="31" spans="1:26" ht="15" customHeight="1" x14ac:dyDescent="0.2">
      <c r="A31" s="365" t="s">
        <v>361</v>
      </c>
      <c r="B31" s="235" t="s">
        <v>4</v>
      </c>
      <c r="C31" s="19">
        <v>28</v>
      </c>
      <c r="D31" s="21">
        <v>31</v>
      </c>
      <c r="E31" s="21">
        <v>38</v>
      </c>
      <c r="F31" s="21">
        <v>27</v>
      </c>
      <c r="G31" s="21">
        <v>15</v>
      </c>
      <c r="H31" s="21">
        <v>57</v>
      </c>
      <c r="I31" s="372" t="s">
        <v>98</v>
      </c>
    </row>
    <row r="32" spans="1:26" ht="15" customHeight="1" x14ac:dyDescent="0.2">
      <c r="B32" s="235" t="s">
        <v>5</v>
      </c>
      <c r="C32" s="21">
        <v>2348</v>
      </c>
      <c r="D32" s="21">
        <v>2367</v>
      </c>
      <c r="E32" s="21">
        <v>2149</v>
      </c>
      <c r="F32" s="21">
        <v>1728</v>
      </c>
      <c r="G32" s="21">
        <v>865</v>
      </c>
      <c r="H32" s="21">
        <v>4217</v>
      </c>
      <c r="I32" s="372"/>
    </row>
    <row r="33" spans="1:9" ht="15" customHeight="1" x14ac:dyDescent="0.2">
      <c r="B33" s="235" t="s">
        <v>526</v>
      </c>
      <c r="C33" s="185">
        <v>87</v>
      </c>
      <c r="D33" s="21">
        <v>79</v>
      </c>
      <c r="E33" s="21">
        <v>102</v>
      </c>
      <c r="F33" s="21">
        <v>70</v>
      </c>
      <c r="G33" s="21">
        <v>36</v>
      </c>
      <c r="H33" s="21">
        <v>139</v>
      </c>
      <c r="I33" s="372"/>
    </row>
    <row r="34" spans="1:9" ht="15" customHeight="1" x14ac:dyDescent="0.2">
      <c r="A34" s="365" t="s">
        <v>362</v>
      </c>
      <c r="B34" s="235" t="s">
        <v>4</v>
      </c>
      <c r="C34" s="19">
        <v>87</v>
      </c>
      <c r="D34" s="21">
        <v>86</v>
      </c>
      <c r="E34" s="21">
        <v>85</v>
      </c>
      <c r="F34" s="21">
        <v>92</v>
      </c>
      <c r="G34" s="21">
        <v>89</v>
      </c>
      <c r="H34" s="21">
        <v>88</v>
      </c>
      <c r="I34" s="372" t="s">
        <v>99</v>
      </c>
    </row>
    <row r="35" spans="1:9" ht="15" customHeight="1" x14ac:dyDescent="0.2">
      <c r="B35" s="235" t="s">
        <v>5</v>
      </c>
      <c r="C35" s="21">
        <v>9733</v>
      </c>
      <c r="D35" s="21">
        <v>9427</v>
      </c>
      <c r="E35" s="21">
        <v>10632</v>
      </c>
      <c r="F35" s="21">
        <v>11923</v>
      </c>
      <c r="G35" s="21">
        <v>11113</v>
      </c>
      <c r="H35" s="21">
        <v>12315</v>
      </c>
      <c r="I35" s="372"/>
    </row>
    <row r="36" spans="1:9" ht="15" customHeight="1" x14ac:dyDescent="0.2">
      <c r="B36" s="235" t="s">
        <v>526</v>
      </c>
      <c r="C36" s="21">
        <v>407</v>
      </c>
      <c r="D36" s="21">
        <v>415</v>
      </c>
      <c r="E36" s="21">
        <v>446</v>
      </c>
      <c r="F36" s="21">
        <v>473</v>
      </c>
      <c r="G36" s="21">
        <v>465</v>
      </c>
      <c r="H36" s="21">
        <v>550</v>
      </c>
      <c r="I36" s="372"/>
    </row>
    <row r="37" spans="1:9" ht="15" customHeight="1" x14ac:dyDescent="0.2">
      <c r="A37" s="365" t="s">
        <v>363</v>
      </c>
      <c r="B37" s="235" t="s">
        <v>4</v>
      </c>
      <c r="C37" s="19">
        <v>26</v>
      </c>
      <c r="D37" s="21">
        <v>37</v>
      </c>
      <c r="E37" s="21">
        <v>46</v>
      </c>
      <c r="F37" s="21">
        <v>47</v>
      </c>
      <c r="G37" s="21">
        <v>41</v>
      </c>
      <c r="H37" s="21">
        <v>35</v>
      </c>
      <c r="I37" s="372" t="s">
        <v>100</v>
      </c>
    </row>
    <row r="38" spans="1:9" ht="15" customHeight="1" x14ac:dyDescent="0.2">
      <c r="B38" s="235" t="s">
        <v>5</v>
      </c>
      <c r="C38" s="21">
        <v>2885</v>
      </c>
      <c r="D38" s="21">
        <v>2349</v>
      </c>
      <c r="E38" s="21">
        <v>2849</v>
      </c>
      <c r="F38" s="21">
        <v>3529</v>
      </c>
      <c r="G38" s="21">
        <v>3061</v>
      </c>
      <c r="H38" s="21">
        <v>3324</v>
      </c>
      <c r="I38" s="372"/>
    </row>
    <row r="39" spans="1:9" ht="15" customHeight="1" x14ac:dyDescent="0.2">
      <c r="B39" s="235" t="s">
        <v>526</v>
      </c>
      <c r="C39" s="21">
        <v>63</v>
      </c>
      <c r="D39" s="21">
        <v>71</v>
      </c>
      <c r="E39" s="21">
        <v>81</v>
      </c>
      <c r="F39" s="21">
        <v>87</v>
      </c>
      <c r="G39" s="21">
        <v>77</v>
      </c>
      <c r="H39" s="21">
        <v>64</v>
      </c>
      <c r="I39" s="372"/>
    </row>
    <row r="40" spans="1:9" ht="15" customHeight="1" x14ac:dyDescent="0.2">
      <c r="A40" s="365" t="s">
        <v>364</v>
      </c>
      <c r="B40" s="235" t="s">
        <v>4</v>
      </c>
      <c r="C40" s="19">
        <v>187</v>
      </c>
      <c r="D40" s="21">
        <v>234</v>
      </c>
      <c r="E40" s="21">
        <v>248</v>
      </c>
      <c r="F40" s="21">
        <v>222</v>
      </c>
      <c r="G40" s="21">
        <v>218</v>
      </c>
      <c r="H40" s="21">
        <v>244</v>
      </c>
      <c r="I40" s="372" t="s">
        <v>101</v>
      </c>
    </row>
    <row r="41" spans="1:9" ht="15" customHeight="1" x14ac:dyDescent="0.2">
      <c r="B41" s="235" t="s">
        <v>5</v>
      </c>
      <c r="C41" s="21">
        <v>28219</v>
      </c>
      <c r="D41" s="21">
        <v>35737</v>
      </c>
      <c r="E41" s="21">
        <v>38811</v>
      </c>
      <c r="F41" s="21">
        <v>39227</v>
      </c>
      <c r="G41" s="21">
        <v>42448</v>
      </c>
      <c r="H41" s="21">
        <v>44565</v>
      </c>
      <c r="I41" s="372"/>
    </row>
    <row r="42" spans="1:9" ht="15" customHeight="1" x14ac:dyDescent="0.2">
      <c r="B42" s="235" t="s">
        <v>526</v>
      </c>
      <c r="C42" s="21">
        <v>638</v>
      </c>
      <c r="D42" s="21">
        <v>862</v>
      </c>
      <c r="E42" s="21">
        <v>776</v>
      </c>
      <c r="F42" s="21">
        <v>798</v>
      </c>
      <c r="G42" s="21">
        <v>804</v>
      </c>
      <c r="H42" s="21">
        <v>861</v>
      </c>
      <c r="I42" s="372"/>
    </row>
    <row r="43" spans="1:9" ht="15" customHeight="1" x14ac:dyDescent="0.2">
      <c r="A43" s="365" t="s">
        <v>365</v>
      </c>
      <c r="B43" s="235" t="s">
        <v>4</v>
      </c>
      <c r="C43" s="19">
        <v>61</v>
      </c>
      <c r="D43" s="21">
        <v>77</v>
      </c>
      <c r="E43" s="21">
        <v>103</v>
      </c>
      <c r="F43" s="21">
        <v>123</v>
      </c>
      <c r="G43" s="21">
        <v>125</v>
      </c>
      <c r="H43" s="21">
        <v>123</v>
      </c>
      <c r="I43" s="372" t="s">
        <v>102</v>
      </c>
    </row>
    <row r="44" spans="1:9" ht="15" customHeight="1" x14ac:dyDescent="0.2">
      <c r="B44" s="235" t="s">
        <v>5</v>
      </c>
      <c r="C44" s="21">
        <v>7683</v>
      </c>
      <c r="D44" s="21">
        <v>9676</v>
      </c>
      <c r="E44" s="21">
        <v>13471</v>
      </c>
      <c r="F44" s="21">
        <v>16826</v>
      </c>
      <c r="G44" s="21">
        <v>17271</v>
      </c>
      <c r="H44" s="21">
        <v>17817</v>
      </c>
      <c r="I44" s="372"/>
    </row>
    <row r="45" spans="1:9" ht="15" customHeight="1" x14ac:dyDescent="0.2">
      <c r="B45" s="235" t="s">
        <v>526</v>
      </c>
      <c r="C45" s="21">
        <v>218</v>
      </c>
      <c r="D45" s="21">
        <v>276</v>
      </c>
      <c r="E45" s="21">
        <v>359</v>
      </c>
      <c r="F45" s="21">
        <v>438</v>
      </c>
      <c r="G45" s="21">
        <v>445</v>
      </c>
      <c r="H45" s="21">
        <v>455</v>
      </c>
      <c r="I45" s="372"/>
    </row>
    <row r="46" spans="1:9" ht="15" customHeight="1" x14ac:dyDescent="0.2">
      <c r="A46" s="365" t="s">
        <v>366</v>
      </c>
      <c r="B46" s="235" t="s">
        <v>4</v>
      </c>
      <c r="C46" s="19">
        <v>56</v>
      </c>
      <c r="D46" s="21">
        <v>68</v>
      </c>
      <c r="E46" s="21">
        <v>63</v>
      </c>
      <c r="F46" s="21">
        <v>63</v>
      </c>
      <c r="G46" s="21">
        <v>69</v>
      </c>
      <c r="H46" s="21">
        <v>61</v>
      </c>
      <c r="I46" s="372" t="s">
        <v>103</v>
      </c>
    </row>
    <row r="47" spans="1:9" ht="15" customHeight="1" x14ac:dyDescent="0.2">
      <c r="B47" s="235" t="s">
        <v>5</v>
      </c>
      <c r="C47" s="21">
        <v>24063</v>
      </c>
      <c r="D47" s="21">
        <v>32655</v>
      </c>
      <c r="E47" s="21">
        <v>37492</v>
      </c>
      <c r="F47" s="21">
        <v>39490</v>
      </c>
      <c r="G47" s="21">
        <v>39652</v>
      </c>
      <c r="H47" s="21">
        <v>32893</v>
      </c>
      <c r="I47" s="372"/>
    </row>
    <row r="48" spans="1:9" ht="15" customHeight="1" x14ac:dyDescent="0.2">
      <c r="B48" s="235" t="s">
        <v>526</v>
      </c>
      <c r="C48" s="21">
        <v>177</v>
      </c>
      <c r="D48" s="21">
        <v>231</v>
      </c>
      <c r="E48" s="21">
        <v>267</v>
      </c>
      <c r="F48" s="21">
        <v>252</v>
      </c>
      <c r="G48" s="21">
        <v>267</v>
      </c>
      <c r="H48" s="21">
        <v>248</v>
      </c>
      <c r="I48" s="372"/>
    </row>
    <row r="49" spans="1:9" ht="30.75" customHeight="1" x14ac:dyDescent="0.2">
      <c r="A49" s="191" t="s">
        <v>370</v>
      </c>
      <c r="B49" s="235" t="s">
        <v>4</v>
      </c>
      <c r="C49" s="19">
        <v>107</v>
      </c>
      <c r="D49" s="21">
        <v>104</v>
      </c>
      <c r="E49" s="21">
        <v>100</v>
      </c>
      <c r="F49" s="21">
        <v>89</v>
      </c>
      <c r="G49" s="21">
        <v>73</v>
      </c>
      <c r="H49" s="21">
        <v>76</v>
      </c>
      <c r="I49" s="372" t="s">
        <v>104</v>
      </c>
    </row>
    <row r="50" spans="1:9" ht="15" customHeight="1" x14ac:dyDescent="0.2">
      <c r="B50" s="235" t="s">
        <v>5</v>
      </c>
      <c r="C50" s="21">
        <v>28899</v>
      </c>
      <c r="D50" s="21">
        <v>28532</v>
      </c>
      <c r="E50" s="21">
        <v>26537</v>
      </c>
      <c r="F50" s="21">
        <v>23286</v>
      </c>
      <c r="G50" s="21">
        <v>22487</v>
      </c>
      <c r="H50" s="21">
        <v>23938</v>
      </c>
      <c r="I50" s="372"/>
    </row>
    <row r="51" spans="1:9" ht="15" customHeight="1" x14ac:dyDescent="0.2">
      <c r="B51" s="235" t="s">
        <v>526</v>
      </c>
      <c r="C51" s="21">
        <v>549</v>
      </c>
      <c r="D51" s="21">
        <v>520</v>
      </c>
      <c r="E51" s="21">
        <v>471</v>
      </c>
      <c r="F51" s="21">
        <v>438</v>
      </c>
      <c r="G51" s="21">
        <v>420</v>
      </c>
      <c r="H51" s="21">
        <v>468</v>
      </c>
      <c r="I51" s="372"/>
    </row>
    <row r="52" spans="1:9" ht="15" customHeight="1" x14ac:dyDescent="0.2">
      <c r="A52" s="383" t="s">
        <v>367</v>
      </c>
      <c r="B52" s="235" t="s">
        <v>4</v>
      </c>
      <c r="C52" s="19">
        <v>38</v>
      </c>
      <c r="D52" s="21">
        <v>41</v>
      </c>
      <c r="E52" s="21">
        <v>34</v>
      </c>
      <c r="F52" s="21">
        <v>35</v>
      </c>
      <c r="G52" s="21">
        <v>32</v>
      </c>
      <c r="H52" s="21">
        <v>32</v>
      </c>
      <c r="I52" s="372" t="s">
        <v>105</v>
      </c>
    </row>
    <row r="53" spans="1:9" ht="15" customHeight="1" x14ac:dyDescent="0.2">
      <c r="B53" s="235" t="s">
        <v>5</v>
      </c>
      <c r="C53" s="21">
        <v>4829</v>
      </c>
      <c r="D53" s="21">
        <v>5017</v>
      </c>
      <c r="E53" s="21">
        <v>4283</v>
      </c>
      <c r="F53" s="21">
        <v>4707</v>
      </c>
      <c r="G53" s="21">
        <v>4436</v>
      </c>
      <c r="H53" s="21">
        <v>4588</v>
      </c>
      <c r="I53" s="372"/>
    </row>
    <row r="54" spans="1:9" ht="15" customHeight="1" x14ac:dyDescent="0.2">
      <c r="B54" s="235" t="s">
        <v>526</v>
      </c>
      <c r="C54" s="21">
        <v>117</v>
      </c>
      <c r="D54" s="21">
        <v>135</v>
      </c>
      <c r="E54" s="21">
        <v>115</v>
      </c>
      <c r="F54" s="21">
        <v>124</v>
      </c>
      <c r="G54" s="21">
        <v>107</v>
      </c>
      <c r="H54" s="21">
        <v>106</v>
      </c>
      <c r="I54" s="372"/>
    </row>
    <row r="55" spans="1:9" ht="15" customHeight="1" x14ac:dyDescent="0.2">
      <c r="A55" s="383" t="s">
        <v>368</v>
      </c>
      <c r="B55" s="235" t="s">
        <v>4</v>
      </c>
      <c r="C55" s="19">
        <v>81</v>
      </c>
      <c r="D55" s="21">
        <v>77</v>
      </c>
      <c r="E55" s="21">
        <v>79</v>
      </c>
      <c r="F55" s="21">
        <v>81</v>
      </c>
      <c r="G55" s="21">
        <v>89</v>
      </c>
      <c r="H55" s="21">
        <v>87</v>
      </c>
      <c r="I55" s="372" t="s">
        <v>106</v>
      </c>
    </row>
    <row r="56" spans="1:9" ht="15" customHeight="1" x14ac:dyDescent="0.2">
      <c r="B56" s="235" t="s">
        <v>5</v>
      </c>
      <c r="C56" s="21">
        <v>15967</v>
      </c>
      <c r="D56" s="21">
        <v>18417</v>
      </c>
      <c r="E56" s="21">
        <v>19022</v>
      </c>
      <c r="F56" s="21">
        <v>18012</v>
      </c>
      <c r="G56" s="21">
        <v>19862</v>
      </c>
      <c r="H56" s="21">
        <v>20468</v>
      </c>
      <c r="I56" s="372"/>
    </row>
    <row r="57" spans="1:9" ht="15" customHeight="1" x14ac:dyDescent="0.2">
      <c r="B57" s="235" t="s">
        <v>526</v>
      </c>
      <c r="C57" s="21">
        <v>327</v>
      </c>
      <c r="D57" s="21">
        <v>365</v>
      </c>
      <c r="E57" s="21">
        <v>381</v>
      </c>
      <c r="F57" s="21">
        <v>398</v>
      </c>
      <c r="G57" s="21">
        <v>400</v>
      </c>
      <c r="H57" s="21">
        <v>399</v>
      </c>
      <c r="I57" s="372"/>
    </row>
    <row r="58" spans="1:9" ht="15" customHeight="1" x14ac:dyDescent="0.2">
      <c r="A58" s="383" t="s">
        <v>369</v>
      </c>
      <c r="B58" s="235" t="s">
        <v>4</v>
      </c>
      <c r="C58" s="19">
        <v>731</v>
      </c>
      <c r="D58" s="21">
        <v>850</v>
      </c>
      <c r="E58" s="21">
        <v>875</v>
      </c>
      <c r="F58" s="21">
        <v>862</v>
      </c>
      <c r="G58" s="21">
        <v>843</v>
      </c>
      <c r="H58" s="21">
        <v>865</v>
      </c>
      <c r="I58" s="372" t="s">
        <v>107</v>
      </c>
    </row>
    <row r="59" spans="1:9" ht="15" customHeight="1" x14ac:dyDescent="0.2">
      <c r="B59" s="235" t="s">
        <v>5</v>
      </c>
      <c r="C59" s="21">
        <v>165804</v>
      </c>
      <c r="D59" s="21">
        <v>230677</v>
      </c>
      <c r="E59" s="21">
        <v>244842</v>
      </c>
      <c r="F59" s="21">
        <v>246051</v>
      </c>
      <c r="G59" s="21">
        <v>242393</v>
      </c>
      <c r="H59" s="21">
        <v>251034</v>
      </c>
      <c r="I59" s="372"/>
    </row>
    <row r="60" spans="1:9" ht="15" customHeight="1" x14ac:dyDescent="0.2">
      <c r="B60" s="235" t="s">
        <v>526</v>
      </c>
      <c r="C60" s="21">
        <v>3899</v>
      </c>
      <c r="D60" s="21">
        <v>4341</v>
      </c>
      <c r="E60" s="21">
        <v>4586</v>
      </c>
      <c r="F60" s="21">
        <v>4457</v>
      </c>
      <c r="G60" s="21">
        <v>4467</v>
      </c>
      <c r="H60" s="21">
        <v>4403</v>
      </c>
      <c r="I60" s="455"/>
    </row>
    <row r="61" spans="1:9" s="57" customFormat="1" ht="15" customHeight="1" x14ac:dyDescent="0.2">
      <c r="A61" s="364" t="s">
        <v>343</v>
      </c>
      <c r="B61" s="251" t="s">
        <v>4</v>
      </c>
      <c r="C61" s="249">
        <v>230</v>
      </c>
      <c r="D61" s="249">
        <v>209</v>
      </c>
      <c r="E61" s="249">
        <v>215</v>
      </c>
      <c r="F61" s="249">
        <v>217</v>
      </c>
      <c r="G61" s="249">
        <v>209</v>
      </c>
      <c r="H61" s="249">
        <v>219</v>
      </c>
      <c r="I61" s="376" t="s">
        <v>75</v>
      </c>
    </row>
    <row r="62" spans="1:9" s="57" customFormat="1" x14ac:dyDescent="0.2">
      <c r="B62" s="251" t="s">
        <v>526</v>
      </c>
      <c r="C62" s="249">
        <v>1285</v>
      </c>
      <c r="D62" s="249">
        <v>1255</v>
      </c>
      <c r="E62" s="247">
        <v>1153</v>
      </c>
      <c r="F62" s="249">
        <v>1149</v>
      </c>
      <c r="G62" s="283">
        <v>1013</v>
      </c>
      <c r="H62" s="249">
        <v>1003</v>
      </c>
    </row>
  </sheetData>
  <mergeCells count="7">
    <mergeCell ref="A1:H1"/>
    <mergeCell ref="C5:C8"/>
    <mergeCell ref="D5:D8"/>
    <mergeCell ref="E5:E8"/>
    <mergeCell ref="F5:F8"/>
    <mergeCell ref="G5:G8"/>
    <mergeCell ref="H5:H8"/>
  </mergeCells>
  <hyperlinks>
    <hyperlink ref="I4" location="'Spis tablic List of tables'!B31" display="Powrót do spisu tablic"/>
    <hyperlink ref="I3" location="'Spis tablic List of tables'!B10" display="Powrót do spisu tablic"/>
    <hyperlink ref="I3:I4" location="'Spis tablic   List of tables'!A31" display="Powrót do spisu tablic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showGridLines="0" zoomScaleNormal="100" workbookViewId="0">
      <selection sqref="A1:M1"/>
    </sheetView>
  </sheetViews>
  <sheetFormatPr defaultRowHeight="12.75" x14ac:dyDescent="0.2"/>
  <cols>
    <col min="1" max="1" width="35.140625" style="15" customWidth="1"/>
    <col min="2" max="2" width="5.140625" style="235" customWidth="1"/>
    <col min="3" max="3" width="2.5703125" style="230" customWidth="1"/>
    <col min="4" max="7" width="11.7109375" style="235" customWidth="1"/>
    <col min="8" max="11" width="11.7109375" style="15" customWidth="1"/>
    <col min="12" max="12" width="12" style="15" customWidth="1"/>
    <col min="13" max="13" width="12.85546875" style="15" customWidth="1"/>
    <col min="14" max="16384" width="9.140625" style="15"/>
  </cols>
  <sheetData>
    <row r="1" spans="1:13" s="57" customFormat="1" x14ac:dyDescent="0.2">
      <c r="A1" s="499" t="s">
        <v>502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</row>
    <row r="2" spans="1:13" x14ac:dyDescent="0.2">
      <c r="A2" s="29" t="s">
        <v>3</v>
      </c>
      <c r="B2" s="223"/>
      <c r="C2" s="224"/>
      <c r="D2" s="223"/>
      <c r="E2" s="223"/>
      <c r="F2" s="223"/>
      <c r="G2" s="223"/>
      <c r="H2" s="191"/>
      <c r="I2" s="191"/>
      <c r="J2" s="191"/>
      <c r="K2" s="191"/>
      <c r="L2" s="191"/>
      <c r="M2" s="191"/>
    </row>
    <row r="3" spans="1:13" s="24" customFormat="1" ht="15" x14ac:dyDescent="0.2">
      <c r="A3" s="31" t="s">
        <v>503</v>
      </c>
      <c r="B3" s="225"/>
      <c r="C3" s="226"/>
      <c r="D3" s="225"/>
      <c r="E3" s="225"/>
      <c r="F3" s="225"/>
      <c r="G3" s="225"/>
      <c r="H3" s="192"/>
      <c r="I3" s="192"/>
      <c r="J3" s="192"/>
      <c r="K3" s="192"/>
      <c r="L3" s="192"/>
      <c r="M3" s="444" t="s">
        <v>445</v>
      </c>
    </row>
    <row r="4" spans="1:13" s="24" customFormat="1" x14ac:dyDescent="0.2">
      <c r="A4" s="31" t="s">
        <v>19</v>
      </c>
      <c r="B4" s="225"/>
      <c r="C4" s="226"/>
      <c r="D4" s="225"/>
      <c r="E4" s="225"/>
      <c r="F4" s="225"/>
      <c r="G4" s="225"/>
      <c r="H4" s="192"/>
      <c r="I4" s="192"/>
      <c r="J4" s="192"/>
      <c r="K4" s="192"/>
      <c r="L4" s="192"/>
      <c r="M4" s="445" t="s">
        <v>446</v>
      </c>
    </row>
    <row r="5" spans="1:13" ht="15" customHeight="1" x14ac:dyDescent="0.2">
      <c r="A5" s="227" t="s">
        <v>11</v>
      </c>
      <c r="B5" s="228"/>
      <c r="C5" s="228"/>
      <c r="D5" s="489" t="s">
        <v>254</v>
      </c>
      <c r="E5" s="489" t="s">
        <v>371</v>
      </c>
      <c r="F5" s="489" t="s">
        <v>255</v>
      </c>
      <c r="G5" s="489" t="s">
        <v>256</v>
      </c>
      <c r="H5" s="489" t="s">
        <v>372</v>
      </c>
      <c r="I5" s="489" t="s">
        <v>257</v>
      </c>
      <c r="J5" s="489" t="s">
        <v>258</v>
      </c>
      <c r="K5" s="489" t="s">
        <v>259</v>
      </c>
      <c r="L5" s="489" t="s">
        <v>504</v>
      </c>
      <c r="M5" s="492" t="s">
        <v>546</v>
      </c>
    </row>
    <row r="6" spans="1:13" ht="15" customHeight="1" x14ac:dyDescent="0.2">
      <c r="A6" s="229" t="s">
        <v>17</v>
      </c>
      <c r="B6" s="230"/>
      <c r="D6" s="502"/>
      <c r="E6" s="502"/>
      <c r="F6" s="502"/>
      <c r="G6" s="502"/>
      <c r="H6" s="502"/>
      <c r="I6" s="502"/>
      <c r="J6" s="502"/>
      <c r="K6" s="502"/>
      <c r="L6" s="502"/>
      <c r="M6" s="493"/>
    </row>
    <row r="7" spans="1:13" ht="15" customHeight="1" x14ac:dyDescent="0.2">
      <c r="A7" s="231" t="s">
        <v>119</v>
      </c>
      <c r="B7" s="230"/>
      <c r="D7" s="502"/>
      <c r="E7" s="502"/>
      <c r="F7" s="502"/>
      <c r="G7" s="502"/>
      <c r="H7" s="502"/>
      <c r="I7" s="502"/>
      <c r="J7" s="502"/>
      <c r="K7" s="502"/>
      <c r="L7" s="502"/>
      <c r="M7" s="493"/>
    </row>
    <row r="8" spans="1:13" ht="15" customHeight="1" x14ac:dyDescent="0.2">
      <c r="A8" s="232" t="s">
        <v>120</v>
      </c>
      <c r="B8" s="230"/>
      <c r="D8" s="502"/>
      <c r="E8" s="502"/>
      <c r="F8" s="502"/>
      <c r="G8" s="502"/>
      <c r="H8" s="502"/>
      <c r="I8" s="502"/>
      <c r="J8" s="502"/>
      <c r="K8" s="502"/>
      <c r="L8" s="502"/>
      <c r="M8" s="493"/>
    </row>
    <row r="9" spans="1:13" ht="15" customHeight="1" x14ac:dyDescent="0.2">
      <c r="A9" s="231" t="s">
        <v>533</v>
      </c>
      <c r="B9" s="230"/>
      <c r="D9" s="502"/>
      <c r="E9" s="490"/>
      <c r="F9" s="490"/>
      <c r="G9" s="490"/>
      <c r="H9" s="502"/>
      <c r="I9" s="502"/>
      <c r="J9" s="502"/>
      <c r="K9" s="502"/>
      <c r="L9" s="502"/>
      <c r="M9" s="493"/>
    </row>
    <row r="10" spans="1:13" ht="15" customHeight="1" thickBot="1" x14ac:dyDescent="0.25">
      <c r="A10" s="233" t="s">
        <v>260</v>
      </c>
      <c r="B10" s="234"/>
      <c r="C10" s="234"/>
      <c r="D10" s="503"/>
      <c r="E10" s="491"/>
      <c r="F10" s="491"/>
      <c r="G10" s="491"/>
      <c r="H10" s="503"/>
      <c r="I10" s="503"/>
      <c r="J10" s="503"/>
      <c r="K10" s="503"/>
      <c r="L10" s="503"/>
      <c r="M10" s="504"/>
    </row>
    <row r="11" spans="1:13" ht="6" customHeight="1" x14ac:dyDescent="0.2">
      <c r="D11" s="80"/>
      <c r="E11" s="80"/>
      <c r="F11" s="80"/>
      <c r="G11" s="80"/>
      <c r="H11" s="19"/>
      <c r="I11" s="19"/>
      <c r="J11" s="19"/>
      <c r="K11" s="19"/>
      <c r="L11" s="19"/>
      <c r="M11" s="161"/>
    </row>
    <row r="12" spans="1:13" ht="15" customHeight="1" x14ac:dyDescent="0.2">
      <c r="A12" s="360" t="s">
        <v>313</v>
      </c>
      <c r="B12" s="236">
        <v>2007</v>
      </c>
      <c r="C12" s="237" t="s">
        <v>4</v>
      </c>
      <c r="D12" s="21">
        <v>798</v>
      </c>
      <c r="E12" s="21">
        <v>228</v>
      </c>
      <c r="F12" s="21">
        <v>139</v>
      </c>
      <c r="G12" s="21">
        <v>28</v>
      </c>
      <c r="H12" s="21">
        <v>87</v>
      </c>
      <c r="I12" s="21">
        <v>187</v>
      </c>
      <c r="J12" s="21">
        <v>61</v>
      </c>
      <c r="K12" s="21">
        <v>56</v>
      </c>
      <c r="L12" s="21">
        <v>107</v>
      </c>
      <c r="M12" s="238">
        <v>81</v>
      </c>
    </row>
    <row r="13" spans="1:13" ht="15" customHeight="1" x14ac:dyDescent="0.2">
      <c r="A13" s="25" t="s">
        <v>20</v>
      </c>
      <c r="B13" s="236"/>
      <c r="C13" s="237" t="s">
        <v>5</v>
      </c>
      <c r="D13" s="21">
        <v>176647</v>
      </c>
      <c r="E13" s="21">
        <v>11562</v>
      </c>
      <c r="F13" s="21">
        <v>4374</v>
      </c>
      <c r="G13" s="21">
        <v>2348</v>
      </c>
      <c r="H13" s="21">
        <v>9733</v>
      </c>
      <c r="I13" s="21">
        <v>28219</v>
      </c>
      <c r="J13" s="21">
        <v>7683</v>
      </c>
      <c r="K13" s="21">
        <v>24063</v>
      </c>
      <c r="L13" s="21">
        <v>28899</v>
      </c>
      <c r="M13" s="238">
        <v>15967</v>
      </c>
    </row>
    <row r="14" spans="1:13" ht="15" customHeight="1" x14ac:dyDescent="0.2">
      <c r="B14" s="236">
        <v>2008</v>
      </c>
      <c r="C14" s="237" t="s">
        <v>4</v>
      </c>
      <c r="D14" s="21">
        <v>914</v>
      </c>
      <c r="E14" s="21">
        <v>235</v>
      </c>
      <c r="F14" s="21">
        <v>155</v>
      </c>
      <c r="G14" s="21">
        <v>31</v>
      </c>
      <c r="H14" s="21">
        <v>86</v>
      </c>
      <c r="I14" s="21">
        <v>234</v>
      </c>
      <c r="J14" s="21">
        <v>77</v>
      </c>
      <c r="K14" s="21">
        <v>68</v>
      </c>
      <c r="L14" s="21">
        <v>104</v>
      </c>
      <c r="M14" s="238">
        <v>77</v>
      </c>
    </row>
    <row r="15" spans="1:13" ht="15" customHeight="1" x14ac:dyDescent="0.2">
      <c r="B15" s="236"/>
      <c r="C15" s="237" t="s">
        <v>5</v>
      </c>
      <c r="D15" s="21">
        <v>225880</v>
      </c>
      <c r="E15" s="21">
        <v>11404</v>
      </c>
      <c r="F15" s="21">
        <v>5492</v>
      </c>
      <c r="G15" s="21">
        <v>2367</v>
      </c>
      <c r="H15" s="21">
        <v>9427</v>
      </c>
      <c r="I15" s="21">
        <v>35737</v>
      </c>
      <c r="J15" s="21">
        <v>9676</v>
      </c>
      <c r="K15" s="21">
        <v>32655</v>
      </c>
      <c r="L15" s="21">
        <v>28532</v>
      </c>
      <c r="M15" s="238">
        <v>18417</v>
      </c>
    </row>
    <row r="16" spans="1:13" ht="15" customHeight="1" x14ac:dyDescent="0.2">
      <c r="A16" s="2"/>
      <c r="B16" s="236">
        <v>2009</v>
      </c>
      <c r="C16" s="237" t="s">
        <v>4</v>
      </c>
      <c r="D16" s="21">
        <v>892</v>
      </c>
      <c r="E16" s="21">
        <v>218</v>
      </c>
      <c r="F16" s="21">
        <v>159</v>
      </c>
      <c r="G16" s="21">
        <v>38</v>
      </c>
      <c r="H16" s="21">
        <v>85</v>
      </c>
      <c r="I16" s="21">
        <v>248</v>
      </c>
      <c r="J16" s="21">
        <v>103</v>
      </c>
      <c r="K16" s="21">
        <v>63</v>
      </c>
      <c r="L16" s="21">
        <v>100</v>
      </c>
      <c r="M16" s="238">
        <v>79</v>
      </c>
    </row>
    <row r="17" spans="1:13" ht="15" customHeight="1" x14ac:dyDescent="0.2">
      <c r="A17" s="2"/>
      <c r="B17" s="236"/>
      <c r="C17" s="237" t="s">
        <v>5</v>
      </c>
      <c r="D17" s="21">
        <v>237604</v>
      </c>
      <c r="E17" s="21">
        <v>10974</v>
      </c>
      <c r="F17" s="21">
        <v>5182</v>
      </c>
      <c r="G17" s="21">
        <v>2149</v>
      </c>
      <c r="H17" s="21">
        <v>10632</v>
      </c>
      <c r="I17" s="21">
        <v>38811</v>
      </c>
      <c r="J17" s="21">
        <v>13471</v>
      </c>
      <c r="K17" s="21">
        <v>37492</v>
      </c>
      <c r="L17" s="21">
        <v>26537</v>
      </c>
      <c r="M17" s="238">
        <v>19022</v>
      </c>
    </row>
    <row r="18" spans="1:13" ht="15" customHeight="1" x14ac:dyDescent="0.2">
      <c r="A18" s="2"/>
      <c r="B18" s="236">
        <v>2010</v>
      </c>
      <c r="C18" s="237" t="s">
        <v>4</v>
      </c>
      <c r="D18" s="21">
        <v>899</v>
      </c>
      <c r="E18" s="21">
        <v>234</v>
      </c>
      <c r="F18" s="21">
        <v>161</v>
      </c>
      <c r="G18" s="21">
        <v>27</v>
      </c>
      <c r="H18" s="21">
        <v>92</v>
      </c>
      <c r="I18" s="21">
        <v>222</v>
      </c>
      <c r="J18" s="21">
        <v>123</v>
      </c>
      <c r="K18" s="21">
        <v>63</v>
      </c>
      <c r="L18" s="21">
        <v>89</v>
      </c>
      <c r="M18" s="238">
        <v>81</v>
      </c>
    </row>
    <row r="19" spans="1:13" ht="15" customHeight="1" x14ac:dyDescent="0.2">
      <c r="A19" s="2"/>
      <c r="B19" s="236"/>
      <c r="C19" s="237" t="s">
        <v>5</v>
      </c>
      <c r="D19" s="21">
        <v>249034</v>
      </c>
      <c r="E19" s="21">
        <v>11846</v>
      </c>
      <c r="F19" s="21">
        <v>5605</v>
      </c>
      <c r="G19" s="21">
        <v>1728</v>
      </c>
      <c r="H19" s="21">
        <v>11923</v>
      </c>
      <c r="I19" s="21">
        <v>39227</v>
      </c>
      <c r="J19" s="21">
        <v>16826</v>
      </c>
      <c r="K19" s="21">
        <v>39490</v>
      </c>
      <c r="L19" s="21">
        <v>23286</v>
      </c>
      <c r="M19" s="238">
        <v>18012</v>
      </c>
    </row>
    <row r="20" spans="1:13" ht="15" customHeight="1" x14ac:dyDescent="0.2">
      <c r="A20" s="2"/>
      <c r="B20" s="236">
        <v>2011</v>
      </c>
      <c r="C20" s="237" t="s">
        <v>4</v>
      </c>
      <c r="D20" s="21">
        <v>868</v>
      </c>
      <c r="E20" s="21">
        <v>218</v>
      </c>
      <c r="F20" s="21">
        <v>183</v>
      </c>
      <c r="G20" s="21">
        <v>15</v>
      </c>
      <c r="H20" s="21">
        <v>89</v>
      </c>
      <c r="I20" s="21">
        <v>218</v>
      </c>
      <c r="J20" s="21">
        <v>125</v>
      </c>
      <c r="K20" s="21">
        <v>69</v>
      </c>
      <c r="L20" s="21">
        <v>73</v>
      </c>
      <c r="M20" s="238">
        <v>89</v>
      </c>
    </row>
    <row r="21" spans="1:13" ht="15" customHeight="1" x14ac:dyDescent="0.2">
      <c r="A21" s="2"/>
      <c r="B21" s="236"/>
      <c r="C21" s="237" t="s">
        <v>5</v>
      </c>
      <c r="D21" s="21">
        <v>260105</v>
      </c>
      <c r="E21" s="21">
        <v>11106</v>
      </c>
      <c r="F21" s="21">
        <v>6939</v>
      </c>
      <c r="G21" s="21">
        <v>865</v>
      </c>
      <c r="H21" s="21">
        <v>11113</v>
      </c>
      <c r="I21" s="21">
        <v>42448</v>
      </c>
      <c r="J21" s="21">
        <v>17271</v>
      </c>
      <c r="K21" s="21">
        <v>39652</v>
      </c>
      <c r="L21" s="21">
        <v>22487</v>
      </c>
      <c r="M21" s="238">
        <v>19862</v>
      </c>
    </row>
    <row r="22" spans="1:13" s="57" customFormat="1" ht="15" customHeight="1" x14ac:dyDescent="0.2">
      <c r="A22" s="26"/>
      <c r="B22" s="239">
        <v>2012</v>
      </c>
      <c r="C22" s="240" t="s">
        <v>4</v>
      </c>
      <c r="D22" s="241">
        <v>882</v>
      </c>
      <c r="E22" s="241">
        <v>222</v>
      </c>
      <c r="F22" s="241">
        <v>189</v>
      </c>
      <c r="G22" s="241">
        <v>57</v>
      </c>
      <c r="H22" s="241">
        <v>88</v>
      </c>
      <c r="I22" s="241">
        <v>244</v>
      </c>
      <c r="J22" s="241">
        <v>123</v>
      </c>
      <c r="K22" s="241">
        <v>61</v>
      </c>
      <c r="L22" s="241">
        <v>76</v>
      </c>
      <c r="M22" s="242">
        <v>87</v>
      </c>
    </row>
    <row r="23" spans="1:13" ht="15" customHeight="1" x14ac:dyDescent="0.2">
      <c r="A23" s="2"/>
      <c r="B23" s="236"/>
      <c r="C23" s="240" t="s">
        <v>5</v>
      </c>
      <c r="D23" s="241">
        <v>255016</v>
      </c>
      <c r="E23" s="241">
        <v>11642</v>
      </c>
      <c r="F23" s="241">
        <v>7556</v>
      </c>
      <c r="G23" s="241">
        <v>4217</v>
      </c>
      <c r="H23" s="241">
        <v>12315</v>
      </c>
      <c r="I23" s="241">
        <v>44565</v>
      </c>
      <c r="J23" s="241">
        <v>17817</v>
      </c>
      <c r="K23" s="241">
        <v>32893</v>
      </c>
      <c r="L23" s="241">
        <v>23938</v>
      </c>
      <c r="M23" s="242">
        <v>20468</v>
      </c>
    </row>
    <row r="24" spans="1:13" ht="15" customHeight="1" x14ac:dyDescent="0.2">
      <c r="A24" s="360" t="s">
        <v>314</v>
      </c>
      <c r="B24" s="236"/>
      <c r="C24" s="240" t="s">
        <v>4</v>
      </c>
      <c r="D24" s="241">
        <v>350</v>
      </c>
      <c r="E24" s="241">
        <v>100</v>
      </c>
      <c r="F24" s="241">
        <v>68</v>
      </c>
      <c r="G24" s="241">
        <v>5</v>
      </c>
      <c r="H24" s="241">
        <v>33</v>
      </c>
      <c r="I24" s="241">
        <v>76</v>
      </c>
      <c r="J24" s="241">
        <v>41</v>
      </c>
      <c r="K24" s="241">
        <v>17</v>
      </c>
      <c r="L24" s="241">
        <v>27</v>
      </c>
      <c r="M24" s="242">
        <v>34</v>
      </c>
    </row>
    <row r="25" spans="1:13" ht="15" customHeight="1" x14ac:dyDescent="0.2">
      <c r="A25" s="46" t="s">
        <v>85</v>
      </c>
      <c r="B25" s="236"/>
      <c r="C25" s="240" t="s">
        <v>5</v>
      </c>
      <c r="D25" s="241">
        <v>86754</v>
      </c>
      <c r="E25" s="241">
        <v>4481</v>
      </c>
      <c r="F25" s="241">
        <v>2839</v>
      </c>
      <c r="G25" s="241">
        <v>376</v>
      </c>
      <c r="H25" s="241">
        <v>4262</v>
      </c>
      <c r="I25" s="241">
        <v>11123</v>
      </c>
      <c r="J25" s="241">
        <v>5354</v>
      </c>
      <c r="K25" s="241">
        <v>9392</v>
      </c>
      <c r="L25" s="241">
        <v>7726</v>
      </c>
      <c r="M25" s="242">
        <v>7113</v>
      </c>
    </row>
    <row r="26" spans="1:13" ht="15" customHeight="1" x14ac:dyDescent="0.2">
      <c r="A26" s="26" t="s">
        <v>86</v>
      </c>
      <c r="B26" s="236"/>
      <c r="C26" s="237"/>
      <c r="D26" s="80"/>
      <c r="E26" s="80"/>
      <c r="F26" s="80"/>
      <c r="G26" s="80"/>
      <c r="H26" s="19"/>
      <c r="I26" s="19"/>
      <c r="J26" s="19"/>
      <c r="K26" s="19"/>
      <c r="L26" s="19"/>
      <c r="M26" s="161"/>
    </row>
    <row r="27" spans="1:13" ht="15" customHeight="1" x14ac:dyDescent="0.2">
      <c r="A27" s="46" t="s">
        <v>87</v>
      </c>
      <c r="B27" s="236"/>
      <c r="C27" s="237"/>
      <c r="D27" s="80"/>
      <c r="E27" s="80"/>
      <c r="F27" s="80"/>
      <c r="G27" s="80"/>
      <c r="H27" s="19"/>
      <c r="I27" s="19"/>
      <c r="J27" s="19"/>
      <c r="K27" s="19"/>
      <c r="L27" s="19"/>
      <c r="M27" s="161"/>
    </row>
    <row r="28" spans="1:13" ht="15" customHeight="1" x14ac:dyDescent="0.2">
      <c r="A28" s="311" t="s">
        <v>315</v>
      </c>
      <c r="B28" s="236"/>
      <c r="C28" s="237" t="s">
        <v>4</v>
      </c>
      <c r="D28" s="21">
        <v>14</v>
      </c>
      <c r="E28" s="21">
        <v>9</v>
      </c>
      <c r="F28" s="21">
        <v>2</v>
      </c>
      <c r="G28" s="418" t="s">
        <v>134</v>
      </c>
      <c r="H28" s="21">
        <v>3</v>
      </c>
      <c r="I28" s="21">
        <v>3</v>
      </c>
      <c r="J28" s="21">
        <v>4</v>
      </c>
      <c r="K28" s="21">
        <v>1</v>
      </c>
      <c r="L28" s="21">
        <v>5</v>
      </c>
      <c r="M28" s="238">
        <v>1</v>
      </c>
    </row>
    <row r="29" spans="1:13" ht="15" customHeight="1" x14ac:dyDescent="0.2">
      <c r="A29" s="51"/>
      <c r="B29" s="236"/>
      <c r="C29" s="237" t="s">
        <v>5</v>
      </c>
      <c r="D29" s="21">
        <v>4209</v>
      </c>
      <c r="E29" s="21">
        <v>514</v>
      </c>
      <c r="F29" s="21">
        <v>88</v>
      </c>
      <c r="G29" s="418" t="s">
        <v>134</v>
      </c>
      <c r="H29" s="21">
        <v>412</v>
      </c>
      <c r="I29" s="21">
        <v>783</v>
      </c>
      <c r="J29" s="21">
        <v>422</v>
      </c>
      <c r="K29" s="21">
        <v>300</v>
      </c>
      <c r="L29" s="21">
        <v>836</v>
      </c>
      <c r="M29" s="238">
        <v>70</v>
      </c>
    </row>
    <row r="30" spans="1:13" ht="15" customHeight="1" x14ac:dyDescent="0.2">
      <c r="A30" s="311" t="s">
        <v>316</v>
      </c>
      <c r="B30" s="236"/>
      <c r="C30" s="237" t="s">
        <v>4</v>
      </c>
      <c r="D30" s="21">
        <v>31</v>
      </c>
      <c r="E30" s="21">
        <v>15</v>
      </c>
      <c r="F30" s="21">
        <v>4</v>
      </c>
      <c r="G30" s="21">
        <v>1</v>
      </c>
      <c r="H30" s="21">
        <v>9</v>
      </c>
      <c r="I30" s="21">
        <v>7</v>
      </c>
      <c r="J30" s="21">
        <v>3</v>
      </c>
      <c r="K30" s="21">
        <v>2</v>
      </c>
      <c r="L30" s="21">
        <v>3</v>
      </c>
      <c r="M30" s="238">
        <v>2</v>
      </c>
    </row>
    <row r="31" spans="1:13" ht="15" customHeight="1" x14ac:dyDescent="0.2">
      <c r="A31" s="51"/>
      <c r="B31" s="236"/>
      <c r="C31" s="237" t="s">
        <v>5</v>
      </c>
      <c r="D31" s="21">
        <v>7739</v>
      </c>
      <c r="E31" s="21">
        <v>614</v>
      </c>
      <c r="F31" s="21">
        <v>218</v>
      </c>
      <c r="G31" s="21">
        <v>54</v>
      </c>
      <c r="H31" s="21">
        <v>768</v>
      </c>
      <c r="I31" s="21">
        <v>1211</v>
      </c>
      <c r="J31" s="21">
        <v>265</v>
      </c>
      <c r="K31" s="21">
        <v>986</v>
      </c>
      <c r="L31" s="21">
        <v>823</v>
      </c>
      <c r="M31" s="238">
        <v>498</v>
      </c>
    </row>
    <row r="32" spans="1:13" ht="15" customHeight="1" x14ac:dyDescent="0.2">
      <c r="A32" s="311" t="s">
        <v>317</v>
      </c>
      <c r="B32" s="236"/>
      <c r="C32" s="237" t="s">
        <v>4</v>
      </c>
      <c r="D32" s="21">
        <v>31</v>
      </c>
      <c r="E32" s="21">
        <v>5</v>
      </c>
      <c r="F32" s="21">
        <v>4</v>
      </c>
      <c r="G32" s="458"/>
      <c r="H32" s="21">
        <v>2</v>
      </c>
      <c r="I32" s="21">
        <v>1</v>
      </c>
      <c r="J32" s="21">
        <v>2</v>
      </c>
      <c r="K32" s="21">
        <v>1</v>
      </c>
      <c r="L32" s="21">
        <v>1</v>
      </c>
      <c r="M32" s="238">
        <v>2</v>
      </c>
    </row>
    <row r="33" spans="1:13" ht="15" customHeight="1" x14ac:dyDescent="0.2">
      <c r="A33" s="51"/>
      <c r="B33" s="236"/>
      <c r="C33" s="237" t="s">
        <v>5</v>
      </c>
      <c r="D33" s="21">
        <v>5626</v>
      </c>
      <c r="E33" s="21">
        <v>205</v>
      </c>
      <c r="F33" s="21">
        <v>175</v>
      </c>
      <c r="G33" s="418" t="s">
        <v>134</v>
      </c>
      <c r="H33" s="21">
        <v>140</v>
      </c>
      <c r="I33" s="21">
        <v>118</v>
      </c>
      <c r="J33" s="21">
        <v>155</v>
      </c>
      <c r="K33" s="21">
        <v>540</v>
      </c>
      <c r="L33" s="21">
        <v>256</v>
      </c>
      <c r="M33" s="238">
        <v>530</v>
      </c>
    </row>
    <row r="34" spans="1:13" ht="15" customHeight="1" x14ac:dyDescent="0.2">
      <c r="A34" s="311" t="s">
        <v>318</v>
      </c>
      <c r="B34" s="236"/>
      <c r="C34" s="237" t="s">
        <v>4</v>
      </c>
      <c r="D34" s="21">
        <v>84</v>
      </c>
      <c r="E34" s="21">
        <v>23</v>
      </c>
      <c r="F34" s="21">
        <v>20</v>
      </c>
      <c r="G34" s="418" t="s">
        <v>134</v>
      </c>
      <c r="H34" s="21">
        <v>7</v>
      </c>
      <c r="I34" s="21">
        <v>22</v>
      </c>
      <c r="J34" s="21">
        <v>10</v>
      </c>
      <c r="K34" s="21">
        <v>4</v>
      </c>
      <c r="L34" s="21">
        <v>7</v>
      </c>
      <c r="M34" s="238">
        <v>9</v>
      </c>
    </row>
    <row r="35" spans="1:13" ht="15" customHeight="1" x14ac:dyDescent="0.2">
      <c r="A35" s="51"/>
      <c r="B35" s="236"/>
      <c r="C35" s="237" t="s">
        <v>5</v>
      </c>
      <c r="D35" s="21">
        <v>18142</v>
      </c>
      <c r="E35" s="21">
        <v>1090</v>
      </c>
      <c r="F35" s="21">
        <v>859</v>
      </c>
      <c r="G35" s="418" t="s">
        <v>134</v>
      </c>
      <c r="H35" s="21">
        <v>1108</v>
      </c>
      <c r="I35" s="21">
        <v>3082</v>
      </c>
      <c r="J35" s="21">
        <v>1324</v>
      </c>
      <c r="K35" s="21">
        <v>1028</v>
      </c>
      <c r="L35" s="21">
        <v>2624</v>
      </c>
      <c r="M35" s="238">
        <v>803</v>
      </c>
    </row>
    <row r="36" spans="1:13" ht="15" customHeight="1" x14ac:dyDescent="0.2">
      <c r="A36" s="311" t="s">
        <v>319</v>
      </c>
      <c r="B36" s="236"/>
      <c r="C36" s="237" t="s">
        <v>4</v>
      </c>
      <c r="D36" s="21">
        <v>45</v>
      </c>
      <c r="E36" s="21">
        <v>7</v>
      </c>
      <c r="F36" s="21">
        <v>2</v>
      </c>
      <c r="G36" s="418" t="s">
        <v>134</v>
      </c>
      <c r="H36" s="21">
        <v>2</v>
      </c>
      <c r="I36" s="21">
        <v>4</v>
      </c>
      <c r="J36" s="21">
        <v>2</v>
      </c>
      <c r="K36" s="21">
        <v>1</v>
      </c>
      <c r="L36" s="21">
        <v>3</v>
      </c>
      <c r="M36" s="238">
        <v>2</v>
      </c>
    </row>
    <row r="37" spans="1:13" ht="15" customHeight="1" x14ac:dyDescent="0.2">
      <c r="A37" s="51"/>
      <c r="B37" s="236"/>
      <c r="C37" s="237" t="s">
        <v>5</v>
      </c>
      <c r="D37" s="21">
        <v>6704</v>
      </c>
      <c r="E37" s="21">
        <v>252</v>
      </c>
      <c r="F37" s="21">
        <v>122</v>
      </c>
      <c r="G37" s="418" t="s">
        <v>134</v>
      </c>
      <c r="H37" s="21">
        <v>306</v>
      </c>
      <c r="I37" s="21">
        <v>790</v>
      </c>
      <c r="J37" s="21">
        <v>220</v>
      </c>
      <c r="K37" s="21">
        <v>1800</v>
      </c>
      <c r="L37" s="21">
        <v>551</v>
      </c>
      <c r="M37" s="238">
        <v>55</v>
      </c>
    </row>
    <row r="38" spans="1:13" ht="15" customHeight="1" x14ac:dyDescent="0.2">
      <c r="A38" s="311" t="s">
        <v>320</v>
      </c>
      <c r="B38" s="236"/>
      <c r="C38" s="237" t="s">
        <v>4</v>
      </c>
      <c r="D38" s="21">
        <v>79</v>
      </c>
      <c r="E38" s="21">
        <v>24</v>
      </c>
      <c r="F38" s="21">
        <v>17</v>
      </c>
      <c r="G38" s="21">
        <v>1</v>
      </c>
      <c r="H38" s="21">
        <v>5</v>
      </c>
      <c r="I38" s="21">
        <v>13</v>
      </c>
      <c r="J38" s="21">
        <v>8</v>
      </c>
      <c r="K38" s="21">
        <v>2</v>
      </c>
      <c r="L38" s="21">
        <v>4</v>
      </c>
      <c r="M38" s="238">
        <v>4</v>
      </c>
    </row>
    <row r="39" spans="1:13" ht="15" customHeight="1" x14ac:dyDescent="0.2">
      <c r="A39" s="51"/>
      <c r="B39" s="236"/>
      <c r="C39" s="237" t="s">
        <v>5</v>
      </c>
      <c r="D39" s="21">
        <v>20642</v>
      </c>
      <c r="E39" s="21">
        <v>1165</v>
      </c>
      <c r="F39" s="21">
        <v>640</v>
      </c>
      <c r="G39" s="21">
        <v>120</v>
      </c>
      <c r="H39" s="21">
        <v>654</v>
      </c>
      <c r="I39" s="21">
        <v>1493</v>
      </c>
      <c r="J39" s="21">
        <v>815</v>
      </c>
      <c r="K39" s="21">
        <v>290</v>
      </c>
      <c r="L39" s="21">
        <v>1814</v>
      </c>
      <c r="M39" s="238">
        <v>554</v>
      </c>
    </row>
    <row r="40" spans="1:13" ht="15" customHeight="1" x14ac:dyDescent="0.2">
      <c r="A40" s="46" t="s">
        <v>8</v>
      </c>
      <c r="B40" s="236"/>
      <c r="C40" s="237"/>
      <c r="D40" s="80"/>
      <c r="E40" s="80"/>
      <c r="F40" s="80"/>
      <c r="G40" s="80"/>
      <c r="H40" s="19"/>
      <c r="I40" s="19"/>
      <c r="J40" s="19"/>
      <c r="K40" s="19"/>
      <c r="L40" s="19"/>
      <c r="M40" s="161"/>
    </row>
    <row r="41" spans="1:13" ht="15" customHeight="1" x14ac:dyDescent="0.2">
      <c r="A41" s="46" t="s">
        <v>89</v>
      </c>
      <c r="B41" s="236"/>
      <c r="C41" s="237"/>
      <c r="D41" s="80"/>
      <c r="E41" s="80"/>
      <c r="F41" s="80"/>
      <c r="G41" s="80"/>
      <c r="H41" s="19"/>
      <c r="I41" s="19"/>
      <c r="J41" s="19"/>
      <c r="K41" s="19"/>
      <c r="L41" s="19"/>
      <c r="M41" s="161"/>
    </row>
    <row r="42" spans="1:13" ht="15" customHeight="1" x14ac:dyDescent="0.2">
      <c r="A42" s="311" t="s">
        <v>321</v>
      </c>
      <c r="B42" s="236"/>
      <c r="C42" s="237" t="s">
        <v>4</v>
      </c>
      <c r="D42" s="21">
        <v>66</v>
      </c>
      <c r="E42" s="21">
        <v>17</v>
      </c>
      <c r="F42" s="21">
        <v>19</v>
      </c>
      <c r="G42" s="21">
        <v>3</v>
      </c>
      <c r="H42" s="21">
        <v>5</v>
      </c>
      <c r="I42" s="21">
        <v>26</v>
      </c>
      <c r="J42" s="21">
        <v>12</v>
      </c>
      <c r="K42" s="21">
        <v>6</v>
      </c>
      <c r="L42" s="21">
        <v>4</v>
      </c>
      <c r="M42" s="238">
        <v>14</v>
      </c>
    </row>
    <row r="43" spans="1:13" ht="15" customHeight="1" x14ac:dyDescent="0.2">
      <c r="A43" s="51"/>
      <c r="B43" s="236"/>
      <c r="C43" s="237" t="s">
        <v>5</v>
      </c>
      <c r="D43" s="21">
        <v>23692</v>
      </c>
      <c r="E43" s="21">
        <v>641</v>
      </c>
      <c r="F43" s="21">
        <v>737</v>
      </c>
      <c r="G43" s="21">
        <v>202</v>
      </c>
      <c r="H43" s="21">
        <v>874</v>
      </c>
      <c r="I43" s="21">
        <v>3646</v>
      </c>
      <c r="J43" s="21">
        <v>2153</v>
      </c>
      <c r="K43" s="21">
        <v>4448</v>
      </c>
      <c r="L43" s="21">
        <v>822</v>
      </c>
      <c r="M43" s="238">
        <v>4603</v>
      </c>
    </row>
    <row r="44" spans="1:13" ht="15" customHeight="1" x14ac:dyDescent="0.2">
      <c r="A44" s="52"/>
      <c r="B44" s="236"/>
      <c r="C44" s="237"/>
      <c r="D44" s="80"/>
      <c r="E44" s="80"/>
      <c r="F44" s="80"/>
      <c r="G44" s="80"/>
      <c r="H44" s="19"/>
      <c r="I44" s="19"/>
      <c r="J44" s="19"/>
      <c r="K44" s="19"/>
      <c r="L44" s="19"/>
      <c r="M44" s="161"/>
    </row>
    <row r="45" spans="1:13" s="57" customFormat="1" ht="15" customHeight="1" x14ac:dyDescent="0.2">
      <c r="A45" s="360" t="s">
        <v>322</v>
      </c>
      <c r="B45" s="239"/>
      <c r="C45" s="240" t="s">
        <v>4</v>
      </c>
      <c r="D45" s="241">
        <v>161</v>
      </c>
      <c r="E45" s="241">
        <v>39</v>
      </c>
      <c r="F45" s="241">
        <v>37</v>
      </c>
      <c r="G45" s="241">
        <v>34</v>
      </c>
      <c r="H45" s="241">
        <v>17</v>
      </c>
      <c r="I45" s="241">
        <v>44</v>
      </c>
      <c r="J45" s="241">
        <v>32</v>
      </c>
      <c r="K45" s="241">
        <v>17</v>
      </c>
      <c r="L45" s="241">
        <v>22</v>
      </c>
      <c r="M45" s="242">
        <v>19</v>
      </c>
    </row>
    <row r="46" spans="1:13" s="57" customFormat="1" ht="15" customHeight="1" x14ac:dyDescent="0.2">
      <c r="A46" s="46" t="s">
        <v>85</v>
      </c>
      <c r="B46" s="239"/>
      <c r="C46" s="240" t="s">
        <v>5</v>
      </c>
      <c r="D46" s="241">
        <v>60458</v>
      </c>
      <c r="E46" s="241">
        <v>1999</v>
      </c>
      <c r="F46" s="241">
        <v>1277</v>
      </c>
      <c r="G46" s="241">
        <v>2434</v>
      </c>
      <c r="H46" s="241">
        <v>2484</v>
      </c>
      <c r="I46" s="241">
        <v>6156</v>
      </c>
      <c r="J46" s="241">
        <v>4165</v>
      </c>
      <c r="K46" s="241">
        <v>10496</v>
      </c>
      <c r="L46" s="241">
        <v>6007</v>
      </c>
      <c r="M46" s="242">
        <v>4692</v>
      </c>
    </row>
    <row r="47" spans="1:13" ht="15" customHeight="1" x14ac:dyDescent="0.2">
      <c r="A47" s="26" t="s">
        <v>86</v>
      </c>
      <c r="B47" s="236"/>
      <c r="C47" s="237"/>
      <c r="D47" s="80"/>
      <c r="E47" s="80"/>
      <c r="F47" s="80"/>
      <c r="G47" s="80"/>
      <c r="H47" s="19"/>
      <c r="I47" s="19"/>
      <c r="J47" s="19"/>
      <c r="K47" s="19"/>
      <c r="L47" s="19"/>
      <c r="M47" s="161"/>
    </row>
    <row r="48" spans="1:13" ht="15" customHeight="1" x14ac:dyDescent="0.2">
      <c r="A48" s="46" t="s">
        <v>87</v>
      </c>
      <c r="B48" s="236"/>
      <c r="C48" s="237"/>
      <c r="D48" s="80"/>
      <c r="E48" s="80"/>
      <c r="F48" s="80"/>
      <c r="G48" s="80"/>
      <c r="H48" s="19"/>
      <c r="I48" s="19"/>
      <c r="J48" s="19"/>
      <c r="K48" s="19"/>
      <c r="L48" s="19"/>
      <c r="M48" s="161"/>
    </row>
    <row r="49" spans="1:13" ht="15" customHeight="1" x14ac:dyDescent="0.2">
      <c r="A49" s="311" t="s">
        <v>323</v>
      </c>
      <c r="B49" s="236"/>
      <c r="C49" s="237" t="s">
        <v>4</v>
      </c>
      <c r="D49" s="21">
        <v>48</v>
      </c>
      <c r="E49" s="21">
        <v>9</v>
      </c>
      <c r="F49" s="21">
        <v>13</v>
      </c>
      <c r="G49" s="21">
        <v>12</v>
      </c>
      <c r="H49" s="21">
        <v>2</v>
      </c>
      <c r="I49" s="21">
        <v>16</v>
      </c>
      <c r="J49" s="21">
        <v>10</v>
      </c>
      <c r="K49" s="21">
        <v>4</v>
      </c>
      <c r="L49" s="21">
        <v>6</v>
      </c>
      <c r="M49" s="238">
        <v>11</v>
      </c>
    </row>
    <row r="50" spans="1:13" ht="15" customHeight="1" x14ac:dyDescent="0.2">
      <c r="A50" s="51"/>
      <c r="B50" s="236"/>
      <c r="C50" s="237" t="s">
        <v>5</v>
      </c>
      <c r="D50" s="21">
        <v>19133</v>
      </c>
      <c r="E50" s="21">
        <v>411</v>
      </c>
      <c r="F50" s="21">
        <v>454</v>
      </c>
      <c r="G50" s="21">
        <v>591</v>
      </c>
      <c r="H50" s="21">
        <v>300</v>
      </c>
      <c r="I50" s="21">
        <v>2631</v>
      </c>
      <c r="J50" s="21">
        <v>1377</v>
      </c>
      <c r="K50" s="21">
        <v>3580</v>
      </c>
      <c r="L50" s="21">
        <v>1568</v>
      </c>
      <c r="M50" s="238">
        <v>2869</v>
      </c>
    </row>
    <row r="51" spans="1:13" ht="15" customHeight="1" x14ac:dyDescent="0.2">
      <c r="A51" s="311" t="s">
        <v>324</v>
      </c>
      <c r="B51" s="236"/>
      <c r="C51" s="237" t="s">
        <v>4</v>
      </c>
      <c r="D51" s="21">
        <v>40</v>
      </c>
      <c r="E51" s="21">
        <v>6</v>
      </c>
      <c r="F51" s="21">
        <v>9</v>
      </c>
      <c r="G51" s="21">
        <v>8</v>
      </c>
      <c r="H51" s="21">
        <v>5</v>
      </c>
      <c r="I51" s="21">
        <v>13</v>
      </c>
      <c r="J51" s="21">
        <v>6</v>
      </c>
      <c r="K51" s="21">
        <v>4</v>
      </c>
      <c r="L51" s="21">
        <v>5</v>
      </c>
      <c r="M51" s="238">
        <v>3</v>
      </c>
    </row>
    <row r="52" spans="1:13" ht="15" customHeight="1" x14ac:dyDescent="0.2">
      <c r="A52" s="51"/>
      <c r="B52" s="236"/>
      <c r="C52" s="237" t="s">
        <v>5</v>
      </c>
      <c r="D52" s="21">
        <v>13642</v>
      </c>
      <c r="E52" s="21">
        <v>282</v>
      </c>
      <c r="F52" s="21">
        <v>388</v>
      </c>
      <c r="G52" s="21">
        <v>699</v>
      </c>
      <c r="H52" s="21">
        <v>668</v>
      </c>
      <c r="I52" s="21">
        <v>1476</v>
      </c>
      <c r="J52" s="21">
        <v>1182</v>
      </c>
      <c r="K52" s="21">
        <v>1132</v>
      </c>
      <c r="L52" s="21">
        <v>1333</v>
      </c>
      <c r="M52" s="238">
        <v>1012</v>
      </c>
    </row>
    <row r="53" spans="1:13" ht="15" customHeight="1" x14ac:dyDescent="0.2">
      <c r="A53" s="311" t="s">
        <v>325</v>
      </c>
      <c r="B53" s="236"/>
      <c r="C53" s="237" t="s">
        <v>4</v>
      </c>
      <c r="D53" s="21">
        <v>14</v>
      </c>
      <c r="E53" s="21">
        <v>5</v>
      </c>
      <c r="F53" s="21">
        <v>1</v>
      </c>
      <c r="G53" s="21">
        <v>3</v>
      </c>
      <c r="H53" s="21">
        <v>2</v>
      </c>
      <c r="I53" s="21">
        <v>2</v>
      </c>
      <c r="J53" s="21">
        <v>4</v>
      </c>
      <c r="K53" s="21">
        <v>3</v>
      </c>
      <c r="L53" s="21">
        <v>3</v>
      </c>
      <c r="M53" s="418" t="s">
        <v>134</v>
      </c>
    </row>
    <row r="54" spans="1:13" ht="15" customHeight="1" x14ac:dyDescent="0.2">
      <c r="A54" s="51"/>
      <c r="B54" s="236"/>
      <c r="C54" s="237" t="s">
        <v>5</v>
      </c>
      <c r="D54" s="21">
        <v>3981</v>
      </c>
      <c r="E54" s="21">
        <v>315</v>
      </c>
      <c r="F54" s="21">
        <v>15</v>
      </c>
      <c r="G54" s="21">
        <v>76</v>
      </c>
      <c r="H54" s="21">
        <v>341</v>
      </c>
      <c r="I54" s="21">
        <v>330</v>
      </c>
      <c r="J54" s="21">
        <v>325</v>
      </c>
      <c r="K54" s="21">
        <v>397</v>
      </c>
      <c r="L54" s="21">
        <v>722</v>
      </c>
      <c r="M54" s="418" t="s">
        <v>134</v>
      </c>
    </row>
    <row r="55" spans="1:13" ht="15" customHeight="1" x14ac:dyDescent="0.2">
      <c r="A55" s="311" t="s">
        <v>326</v>
      </c>
      <c r="B55" s="236"/>
      <c r="C55" s="237" t="s">
        <v>4</v>
      </c>
      <c r="D55" s="21">
        <v>19</v>
      </c>
      <c r="E55" s="21">
        <v>5</v>
      </c>
      <c r="F55" s="21">
        <v>2</v>
      </c>
      <c r="G55" s="21">
        <v>5</v>
      </c>
      <c r="H55" s="21">
        <v>3</v>
      </c>
      <c r="I55" s="21">
        <v>3</v>
      </c>
      <c r="J55" s="21">
        <v>3</v>
      </c>
      <c r="K55" s="21">
        <v>2</v>
      </c>
      <c r="L55" s="21">
        <v>4</v>
      </c>
      <c r="M55" s="238">
        <v>3</v>
      </c>
    </row>
    <row r="56" spans="1:13" ht="15" customHeight="1" x14ac:dyDescent="0.2">
      <c r="A56" s="51"/>
      <c r="B56" s="236"/>
      <c r="C56" s="237" t="s">
        <v>5</v>
      </c>
      <c r="D56" s="21">
        <v>10491</v>
      </c>
      <c r="E56" s="21">
        <v>134</v>
      </c>
      <c r="F56" s="21">
        <v>57</v>
      </c>
      <c r="G56" s="21">
        <v>291</v>
      </c>
      <c r="H56" s="21">
        <v>380</v>
      </c>
      <c r="I56" s="21">
        <v>439</v>
      </c>
      <c r="J56" s="21">
        <v>337</v>
      </c>
      <c r="K56" s="21">
        <v>838</v>
      </c>
      <c r="L56" s="21">
        <v>981</v>
      </c>
      <c r="M56" s="238">
        <v>472</v>
      </c>
    </row>
    <row r="57" spans="1:13" ht="15" customHeight="1" x14ac:dyDescent="0.2">
      <c r="A57" s="311" t="s">
        <v>327</v>
      </c>
      <c r="B57" s="236"/>
      <c r="C57" s="237" t="s">
        <v>4</v>
      </c>
      <c r="D57" s="21">
        <v>25</v>
      </c>
      <c r="E57" s="21">
        <v>11</v>
      </c>
      <c r="F57" s="21">
        <v>9</v>
      </c>
      <c r="G57" s="21">
        <v>2</v>
      </c>
      <c r="H57" s="21">
        <v>3</v>
      </c>
      <c r="I57" s="21">
        <v>7</v>
      </c>
      <c r="J57" s="21">
        <v>6</v>
      </c>
      <c r="K57" s="21">
        <v>3</v>
      </c>
      <c r="L57" s="21">
        <v>3</v>
      </c>
      <c r="M57" s="238">
        <v>2</v>
      </c>
    </row>
    <row r="58" spans="1:13" ht="15" customHeight="1" x14ac:dyDescent="0.2">
      <c r="A58" s="51"/>
      <c r="B58" s="236"/>
      <c r="C58" s="237" t="s">
        <v>5</v>
      </c>
      <c r="D58" s="21">
        <v>10445</v>
      </c>
      <c r="E58" s="21">
        <v>630</v>
      </c>
      <c r="F58" s="21">
        <v>296</v>
      </c>
      <c r="G58" s="21">
        <v>300</v>
      </c>
      <c r="H58" s="21">
        <v>510</v>
      </c>
      <c r="I58" s="21">
        <v>934</v>
      </c>
      <c r="J58" s="21">
        <v>619</v>
      </c>
      <c r="K58" s="21">
        <v>3949</v>
      </c>
      <c r="L58" s="21">
        <v>953</v>
      </c>
      <c r="M58" s="238">
        <v>339</v>
      </c>
    </row>
    <row r="59" spans="1:13" ht="15" customHeight="1" x14ac:dyDescent="0.2">
      <c r="A59" s="311" t="s">
        <v>328</v>
      </c>
      <c r="B59" s="236"/>
      <c r="C59" s="237" t="s">
        <v>4</v>
      </c>
      <c r="D59" s="21">
        <v>15</v>
      </c>
      <c r="E59" s="21">
        <v>3</v>
      </c>
      <c r="F59" s="21">
        <v>3</v>
      </c>
      <c r="G59" s="21">
        <v>4</v>
      </c>
      <c r="H59" s="21">
        <v>2</v>
      </c>
      <c r="I59" s="21">
        <v>3</v>
      </c>
      <c r="J59" s="21">
        <v>3</v>
      </c>
      <c r="K59" s="21">
        <v>1</v>
      </c>
      <c r="L59" s="21">
        <v>1</v>
      </c>
      <c r="M59" s="418" t="s">
        <v>134</v>
      </c>
    </row>
    <row r="60" spans="1:13" ht="15" customHeight="1" x14ac:dyDescent="0.2">
      <c r="A60" s="2"/>
      <c r="B60" s="236"/>
      <c r="C60" s="237" t="s">
        <v>5</v>
      </c>
      <c r="D60" s="21">
        <v>2766</v>
      </c>
      <c r="E60" s="21">
        <v>227</v>
      </c>
      <c r="F60" s="21">
        <v>67</v>
      </c>
      <c r="G60" s="21">
        <v>477</v>
      </c>
      <c r="H60" s="21">
        <v>285</v>
      </c>
      <c r="I60" s="21">
        <v>346</v>
      </c>
      <c r="J60" s="21">
        <v>325</v>
      </c>
      <c r="K60" s="21">
        <v>600</v>
      </c>
      <c r="L60" s="21">
        <v>450</v>
      </c>
      <c r="M60" s="418" t="s">
        <v>134</v>
      </c>
    </row>
    <row r="61" spans="1:13" ht="15" customHeight="1" x14ac:dyDescent="0.2">
      <c r="A61" s="2"/>
      <c r="B61" s="236"/>
      <c r="C61" s="237"/>
      <c r="D61" s="21"/>
      <c r="E61" s="21"/>
      <c r="F61" s="21"/>
      <c r="G61" s="21"/>
      <c r="H61" s="21"/>
      <c r="I61" s="21"/>
      <c r="J61" s="21"/>
      <c r="K61" s="21"/>
      <c r="L61" s="21"/>
      <c r="M61" s="238"/>
    </row>
    <row r="62" spans="1:13" s="57" customFormat="1" ht="15" customHeight="1" x14ac:dyDescent="0.2">
      <c r="A62" s="360" t="s">
        <v>353</v>
      </c>
      <c r="B62" s="239"/>
      <c r="C62" s="240" t="s">
        <v>4</v>
      </c>
      <c r="D62" s="241">
        <v>371</v>
      </c>
      <c r="E62" s="241">
        <v>83</v>
      </c>
      <c r="F62" s="241">
        <v>84</v>
      </c>
      <c r="G62" s="241">
        <v>18</v>
      </c>
      <c r="H62" s="241">
        <v>38</v>
      </c>
      <c r="I62" s="241">
        <v>124</v>
      </c>
      <c r="J62" s="241">
        <v>50</v>
      </c>
      <c r="K62" s="241">
        <v>27</v>
      </c>
      <c r="L62" s="241">
        <v>27</v>
      </c>
      <c r="M62" s="242">
        <v>34</v>
      </c>
    </row>
    <row r="63" spans="1:13" s="57" customFormat="1" ht="15" customHeight="1" x14ac:dyDescent="0.2">
      <c r="A63" s="46" t="s">
        <v>85</v>
      </c>
      <c r="B63" s="239"/>
      <c r="C63" s="240" t="s">
        <v>5</v>
      </c>
      <c r="D63" s="241">
        <v>107804</v>
      </c>
      <c r="E63" s="241">
        <v>5162</v>
      </c>
      <c r="F63" s="241">
        <v>3440</v>
      </c>
      <c r="G63" s="241">
        <v>1407</v>
      </c>
      <c r="H63" s="241">
        <v>5569</v>
      </c>
      <c r="I63" s="241">
        <v>27286</v>
      </c>
      <c r="J63" s="241">
        <v>8298</v>
      </c>
      <c r="K63" s="241">
        <v>13005</v>
      </c>
      <c r="L63" s="241">
        <v>10205</v>
      </c>
      <c r="M63" s="242">
        <v>8663</v>
      </c>
    </row>
    <row r="64" spans="1:13" ht="15" customHeight="1" x14ac:dyDescent="0.2">
      <c r="A64" s="26" t="s">
        <v>86</v>
      </c>
      <c r="B64" s="236"/>
      <c r="C64" s="237"/>
      <c r="D64" s="80"/>
      <c r="E64" s="80"/>
      <c r="F64" s="80"/>
      <c r="G64" s="80"/>
      <c r="H64" s="19"/>
      <c r="I64" s="19"/>
      <c r="J64" s="19"/>
      <c r="K64" s="19"/>
      <c r="L64" s="19"/>
      <c r="M64" s="161"/>
    </row>
    <row r="65" spans="1:13" ht="15" customHeight="1" x14ac:dyDescent="0.2">
      <c r="A65" s="46" t="s">
        <v>87</v>
      </c>
      <c r="B65" s="236"/>
      <c r="C65" s="237"/>
      <c r="D65" s="80"/>
      <c r="E65" s="80"/>
      <c r="F65" s="80"/>
      <c r="G65" s="80"/>
      <c r="H65" s="19"/>
      <c r="I65" s="19"/>
      <c r="J65" s="19"/>
      <c r="K65" s="19"/>
      <c r="L65" s="19"/>
      <c r="M65" s="161"/>
    </row>
    <row r="66" spans="1:13" ht="15" customHeight="1" x14ac:dyDescent="0.2">
      <c r="A66" s="311" t="s">
        <v>305</v>
      </c>
      <c r="B66" s="236"/>
      <c r="C66" s="237" t="s">
        <v>4</v>
      </c>
      <c r="D66" s="21">
        <v>33</v>
      </c>
      <c r="E66" s="21">
        <v>3</v>
      </c>
      <c r="F66" s="21">
        <v>7</v>
      </c>
      <c r="G66" s="418" t="s">
        <v>134</v>
      </c>
      <c r="H66" s="21">
        <v>3</v>
      </c>
      <c r="I66" s="21">
        <v>10</v>
      </c>
      <c r="J66" s="21">
        <v>6</v>
      </c>
      <c r="K66" s="21">
        <v>2</v>
      </c>
      <c r="L66" s="21">
        <v>4</v>
      </c>
      <c r="M66" s="238">
        <v>3</v>
      </c>
    </row>
    <row r="67" spans="1:13" ht="15" customHeight="1" x14ac:dyDescent="0.2">
      <c r="A67" s="51"/>
      <c r="B67" s="236"/>
      <c r="C67" s="237" t="s">
        <v>5</v>
      </c>
      <c r="D67" s="21">
        <v>9370</v>
      </c>
      <c r="E67" s="21">
        <v>100</v>
      </c>
      <c r="F67" s="21">
        <v>502</v>
      </c>
      <c r="G67" s="418" t="s">
        <v>134</v>
      </c>
      <c r="H67" s="21">
        <v>418</v>
      </c>
      <c r="I67" s="21">
        <v>1533</v>
      </c>
      <c r="J67" s="21">
        <v>737</v>
      </c>
      <c r="K67" s="21">
        <v>1597</v>
      </c>
      <c r="L67" s="21">
        <v>850</v>
      </c>
      <c r="M67" s="238">
        <v>210</v>
      </c>
    </row>
    <row r="68" spans="1:13" ht="15" customHeight="1" x14ac:dyDescent="0.2">
      <c r="A68" s="311" t="s">
        <v>306</v>
      </c>
      <c r="B68" s="236"/>
      <c r="C68" s="237" t="s">
        <v>4</v>
      </c>
      <c r="D68" s="21">
        <v>36</v>
      </c>
      <c r="E68" s="21">
        <v>4</v>
      </c>
      <c r="F68" s="21">
        <v>11</v>
      </c>
      <c r="G68" s="21">
        <v>10</v>
      </c>
      <c r="H68" s="21">
        <v>3</v>
      </c>
      <c r="I68" s="21">
        <v>15</v>
      </c>
      <c r="J68" s="21">
        <v>6</v>
      </c>
      <c r="K68" s="21">
        <v>2</v>
      </c>
      <c r="L68" s="21">
        <v>4</v>
      </c>
      <c r="M68" s="418" t="s">
        <v>134</v>
      </c>
    </row>
    <row r="69" spans="1:13" ht="15" customHeight="1" x14ac:dyDescent="0.2">
      <c r="A69" s="51"/>
      <c r="B69" s="236"/>
      <c r="C69" s="237" t="s">
        <v>5</v>
      </c>
      <c r="D69" s="21">
        <v>11982</v>
      </c>
      <c r="E69" s="21">
        <v>301</v>
      </c>
      <c r="F69" s="21">
        <v>212</v>
      </c>
      <c r="G69" s="21">
        <v>683</v>
      </c>
      <c r="H69" s="21">
        <v>416</v>
      </c>
      <c r="I69" s="21">
        <v>1683</v>
      </c>
      <c r="J69" s="21">
        <v>1086</v>
      </c>
      <c r="K69" s="21">
        <v>600</v>
      </c>
      <c r="L69" s="21">
        <v>1821</v>
      </c>
      <c r="M69" s="418" t="s">
        <v>134</v>
      </c>
    </row>
    <row r="70" spans="1:13" ht="15" customHeight="1" x14ac:dyDescent="0.2">
      <c r="A70" s="311" t="s">
        <v>307</v>
      </c>
      <c r="B70" s="236"/>
      <c r="C70" s="237" t="s">
        <v>4</v>
      </c>
      <c r="D70" s="21">
        <v>27</v>
      </c>
      <c r="E70" s="21">
        <v>6</v>
      </c>
      <c r="F70" s="21">
        <v>5</v>
      </c>
      <c r="G70" s="21">
        <v>1</v>
      </c>
      <c r="H70" s="21">
        <v>3</v>
      </c>
      <c r="I70" s="21">
        <v>4</v>
      </c>
      <c r="J70" s="21">
        <v>4</v>
      </c>
      <c r="K70" s="418" t="s">
        <v>134</v>
      </c>
      <c r="L70" s="21">
        <v>3</v>
      </c>
      <c r="M70" s="238">
        <v>1</v>
      </c>
    </row>
    <row r="71" spans="1:13" ht="15" customHeight="1" x14ac:dyDescent="0.2">
      <c r="A71" s="51"/>
      <c r="B71" s="236"/>
      <c r="C71" s="237" t="s">
        <v>5</v>
      </c>
      <c r="D71" s="21">
        <v>9018</v>
      </c>
      <c r="E71" s="21">
        <v>293</v>
      </c>
      <c r="F71" s="21">
        <v>299</v>
      </c>
      <c r="G71" s="21">
        <v>52</v>
      </c>
      <c r="H71" s="21">
        <v>424</v>
      </c>
      <c r="I71" s="21">
        <v>867</v>
      </c>
      <c r="J71" s="21">
        <v>288</v>
      </c>
      <c r="K71" s="418" t="s">
        <v>134</v>
      </c>
      <c r="L71" s="21">
        <v>461</v>
      </c>
      <c r="M71" s="238">
        <v>10</v>
      </c>
    </row>
    <row r="72" spans="1:13" ht="15" customHeight="1" x14ac:dyDescent="0.2">
      <c r="A72" s="311" t="s">
        <v>308</v>
      </c>
      <c r="B72" s="236"/>
      <c r="C72" s="237" t="s">
        <v>4</v>
      </c>
      <c r="D72" s="21">
        <v>30</v>
      </c>
      <c r="E72" s="21">
        <v>9</v>
      </c>
      <c r="F72" s="21">
        <v>10</v>
      </c>
      <c r="G72" s="21">
        <v>3</v>
      </c>
      <c r="H72" s="21">
        <v>2</v>
      </c>
      <c r="I72" s="21">
        <v>10</v>
      </c>
      <c r="J72" s="21">
        <v>5</v>
      </c>
      <c r="K72" s="21">
        <v>4</v>
      </c>
      <c r="L72" s="21">
        <v>2</v>
      </c>
      <c r="M72" s="238">
        <v>2</v>
      </c>
    </row>
    <row r="73" spans="1:13" ht="15" customHeight="1" x14ac:dyDescent="0.2">
      <c r="A73" s="51"/>
      <c r="B73" s="236"/>
      <c r="C73" s="237" t="s">
        <v>5</v>
      </c>
      <c r="D73" s="21">
        <v>12086</v>
      </c>
      <c r="E73" s="21">
        <v>1410</v>
      </c>
      <c r="F73" s="21">
        <v>330</v>
      </c>
      <c r="G73" s="21">
        <v>262</v>
      </c>
      <c r="H73" s="21">
        <v>483</v>
      </c>
      <c r="I73" s="21">
        <v>1961</v>
      </c>
      <c r="J73" s="21">
        <v>475</v>
      </c>
      <c r="K73" s="21">
        <v>1136</v>
      </c>
      <c r="L73" s="21">
        <v>326</v>
      </c>
      <c r="M73" s="238">
        <v>580</v>
      </c>
    </row>
    <row r="74" spans="1:13" ht="15" customHeight="1" x14ac:dyDescent="0.2">
      <c r="A74" s="311" t="s">
        <v>309</v>
      </c>
      <c r="B74" s="236"/>
      <c r="C74" s="237" t="s">
        <v>4</v>
      </c>
      <c r="D74" s="21">
        <v>25</v>
      </c>
      <c r="E74" s="21">
        <v>7</v>
      </c>
      <c r="F74" s="21">
        <v>3</v>
      </c>
      <c r="G74" s="21">
        <v>1</v>
      </c>
      <c r="H74" s="21">
        <v>3</v>
      </c>
      <c r="I74" s="21">
        <v>5</v>
      </c>
      <c r="J74" s="21">
        <v>1</v>
      </c>
      <c r="K74" s="21">
        <v>2</v>
      </c>
      <c r="L74" s="21">
        <v>2</v>
      </c>
      <c r="M74" s="418" t="s">
        <v>134</v>
      </c>
    </row>
    <row r="75" spans="1:13" ht="15" customHeight="1" x14ac:dyDescent="0.2">
      <c r="A75" s="51"/>
      <c r="B75" s="236"/>
      <c r="C75" s="237" t="s">
        <v>5</v>
      </c>
      <c r="D75" s="21">
        <v>5146</v>
      </c>
      <c r="E75" s="21">
        <v>257</v>
      </c>
      <c r="F75" s="21">
        <v>70</v>
      </c>
      <c r="G75" s="21">
        <v>60</v>
      </c>
      <c r="H75" s="21">
        <v>278</v>
      </c>
      <c r="I75" s="21">
        <v>1128</v>
      </c>
      <c r="J75" s="21">
        <v>50</v>
      </c>
      <c r="K75" s="21">
        <v>460</v>
      </c>
      <c r="L75" s="21">
        <v>574</v>
      </c>
      <c r="M75" s="418" t="s">
        <v>134</v>
      </c>
    </row>
    <row r="76" spans="1:13" ht="15" customHeight="1" x14ac:dyDescent="0.2">
      <c r="A76" s="311" t="s">
        <v>310</v>
      </c>
      <c r="B76" s="236"/>
      <c r="C76" s="237" t="s">
        <v>4</v>
      </c>
      <c r="D76" s="21">
        <v>85</v>
      </c>
      <c r="E76" s="21">
        <v>17</v>
      </c>
      <c r="F76" s="21">
        <v>9</v>
      </c>
      <c r="G76" s="418" t="s">
        <v>134</v>
      </c>
      <c r="H76" s="21">
        <v>6</v>
      </c>
      <c r="I76" s="21">
        <v>8</v>
      </c>
      <c r="J76" s="21">
        <v>4</v>
      </c>
      <c r="K76" s="21">
        <v>1</v>
      </c>
      <c r="L76" s="21">
        <v>3</v>
      </c>
      <c r="M76" s="418" t="s">
        <v>134</v>
      </c>
    </row>
    <row r="77" spans="1:13" ht="15" customHeight="1" x14ac:dyDescent="0.2">
      <c r="A77" s="51"/>
      <c r="B77" s="236"/>
      <c r="C77" s="237" t="s">
        <v>5</v>
      </c>
      <c r="D77" s="21">
        <v>12543</v>
      </c>
      <c r="E77" s="21">
        <v>794</v>
      </c>
      <c r="F77" s="21">
        <v>474</v>
      </c>
      <c r="G77" s="418" t="s">
        <v>134</v>
      </c>
      <c r="H77" s="21">
        <v>705</v>
      </c>
      <c r="I77" s="21">
        <v>839</v>
      </c>
      <c r="J77" s="21">
        <v>539</v>
      </c>
      <c r="K77" s="21">
        <v>102</v>
      </c>
      <c r="L77" s="21">
        <v>586</v>
      </c>
      <c r="M77" s="418" t="s">
        <v>134</v>
      </c>
    </row>
    <row r="78" spans="1:13" ht="15" customHeight="1" x14ac:dyDescent="0.2">
      <c r="A78" s="311" t="s">
        <v>311</v>
      </c>
      <c r="B78" s="236"/>
      <c r="C78" s="237" t="s">
        <v>4</v>
      </c>
      <c r="D78" s="21">
        <v>59</v>
      </c>
      <c r="E78" s="21">
        <v>10</v>
      </c>
      <c r="F78" s="21">
        <v>9</v>
      </c>
      <c r="G78" s="418" t="s">
        <v>134</v>
      </c>
      <c r="H78" s="21">
        <v>3</v>
      </c>
      <c r="I78" s="21">
        <v>12</v>
      </c>
      <c r="J78" s="21">
        <v>4</v>
      </c>
      <c r="K78" s="21">
        <v>2</v>
      </c>
      <c r="L78" s="21">
        <v>3</v>
      </c>
      <c r="M78" s="418" t="s">
        <v>134</v>
      </c>
    </row>
    <row r="79" spans="1:13" ht="15" customHeight="1" x14ac:dyDescent="0.2">
      <c r="A79" s="51"/>
      <c r="B79" s="236"/>
      <c r="C79" s="237" t="s">
        <v>5</v>
      </c>
      <c r="D79" s="21">
        <v>16153</v>
      </c>
      <c r="E79" s="21">
        <v>535</v>
      </c>
      <c r="F79" s="21">
        <v>243</v>
      </c>
      <c r="G79" s="418" t="s">
        <v>134</v>
      </c>
      <c r="H79" s="21">
        <v>411</v>
      </c>
      <c r="I79" s="21">
        <v>1721</v>
      </c>
      <c r="J79" s="21">
        <v>657</v>
      </c>
      <c r="K79" s="21">
        <v>1766</v>
      </c>
      <c r="L79" s="21">
        <v>610</v>
      </c>
      <c r="M79" s="418" t="s">
        <v>134</v>
      </c>
    </row>
    <row r="80" spans="1:13" ht="15" customHeight="1" x14ac:dyDescent="0.2">
      <c r="A80" s="46" t="s">
        <v>8</v>
      </c>
      <c r="B80" s="236"/>
      <c r="C80" s="237"/>
      <c r="D80" s="80"/>
      <c r="E80" s="80"/>
      <c r="F80" s="80"/>
      <c r="G80" s="80"/>
      <c r="H80" s="19"/>
      <c r="I80" s="19"/>
      <c r="J80" s="19"/>
      <c r="K80" s="19"/>
      <c r="L80" s="19"/>
      <c r="M80" s="161"/>
    </row>
    <row r="81" spans="1:13" ht="15" customHeight="1" x14ac:dyDescent="0.2">
      <c r="A81" s="46" t="s">
        <v>89</v>
      </c>
      <c r="B81" s="236"/>
      <c r="C81" s="237"/>
      <c r="D81" s="80"/>
      <c r="E81" s="80"/>
      <c r="F81" s="80"/>
      <c r="G81" s="80"/>
      <c r="H81" s="19"/>
      <c r="I81" s="19"/>
      <c r="J81" s="19"/>
      <c r="K81" s="19"/>
      <c r="L81" s="19"/>
      <c r="M81" s="161"/>
    </row>
    <row r="82" spans="1:13" ht="15" customHeight="1" x14ac:dyDescent="0.2">
      <c r="A82" s="311" t="s">
        <v>312</v>
      </c>
      <c r="B82" s="236"/>
      <c r="C82" s="237" t="s">
        <v>4</v>
      </c>
      <c r="D82" s="21">
        <v>76</v>
      </c>
      <c r="E82" s="21">
        <v>27</v>
      </c>
      <c r="F82" s="21">
        <v>30</v>
      </c>
      <c r="G82" s="21">
        <v>3</v>
      </c>
      <c r="H82" s="21">
        <v>15</v>
      </c>
      <c r="I82" s="21">
        <v>60</v>
      </c>
      <c r="J82" s="21">
        <v>20</v>
      </c>
      <c r="K82" s="21">
        <v>14</v>
      </c>
      <c r="L82" s="21">
        <v>6</v>
      </c>
      <c r="M82" s="238">
        <v>28</v>
      </c>
    </row>
    <row r="83" spans="1:13" ht="15" customHeight="1" x14ac:dyDescent="0.2">
      <c r="A83" s="51"/>
      <c r="B83" s="236"/>
      <c r="C83" s="237" t="s">
        <v>5</v>
      </c>
      <c r="D83" s="21">
        <v>31506</v>
      </c>
      <c r="E83" s="21">
        <v>1472</v>
      </c>
      <c r="F83" s="21">
        <v>1310</v>
      </c>
      <c r="G83" s="21">
        <v>350</v>
      </c>
      <c r="H83" s="21">
        <v>2434</v>
      </c>
      <c r="I83" s="21">
        <v>17554</v>
      </c>
      <c r="J83" s="21">
        <v>4466</v>
      </c>
      <c r="K83" s="21">
        <v>7344</v>
      </c>
      <c r="L83" s="21">
        <v>4977</v>
      </c>
      <c r="M83" s="238">
        <v>7863</v>
      </c>
    </row>
    <row r="84" spans="1:13" ht="6" customHeight="1" x14ac:dyDescent="0.2"/>
    <row r="85" spans="1:13" x14ac:dyDescent="0.2">
      <c r="A85" s="356" t="s">
        <v>500</v>
      </c>
    </row>
    <row r="86" spans="1:13" x14ac:dyDescent="0.2">
      <c r="A86" s="357" t="s">
        <v>501</v>
      </c>
    </row>
  </sheetData>
  <mergeCells count="11">
    <mergeCell ref="A1:M1"/>
    <mergeCell ref="H5:H10"/>
    <mergeCell ref="I5:I10"/>
    <mergeCell ref="J5:J10"/>
    <mergeCell ref="K5:K10"/>
    <mergeCell ref="L5:L10"/>
    <mergeCell ref="M5:M10"/>
    <mergeCell ref="D5:D10"/>
    <mergeCell ref="E5:E10"/>
    <mergeCell ref="F5:F10"/>
    <mergeCell ref="G5:G10"/>
  </mergeCells>
  <hyperlinks>
    <hyperlink ref="M4" location="'Spis tablic List of tables'!B31" display="Powrót do spisu tablic"/>
    <hyperlink ref="M3" location="'Spis tablic List of tables'!B10" display="Powrót do spisu tablic"/>
    <hyperlink ref="M3:M4" location="'Spis tablic   List of tables'!A34" display="Powrót do spisu tablic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Normal="100" workbookViewId="0"/>
  </sheetViews>
  <sheetFormatPr defaultRowHeight="12.75" x14ac:dyDescent="0.2"/>
  <cols>
    <col min="1" max="1" width="40.7109375" style="20" customWidth="1"/>
    <col min="2" max="2" width="14.7109375" style="20" customWidth="1"/>
    <col min="3" max="6" width="14.7109375" style="294" customWidth="1"/>
    <col min="7" max="7" width="14.7109375" style="20" customWidth="1"/>
    <col min="8" max="8" width="40.7109375" style="20" customWidth="1"/>
    <col min="9" max="258" width="9.140625" style="20"/>
    <col min="259" max="259" width="35.7109375" style="20" customWidth="1"/>
    <col min="260" max="260" width="13.42578125" style="20" customWidth="1"/>
    <col min="261" max="261" width="15.7109375" style="20" customWidth="1"/>
    <col min="262" max="262" width="11.42578125" style="20" customWidth="1"/>
    <col min="263" max="263" width="9.7109375" style="20" customWidth="1"/>
    <col min="264" max="264" width="17.5703125" style="20" customWidth="1"/>
    <col min="265" max="514" width="9.140625" style="20"/>
    <col min="515" max="515" width="35.7109375" style="20" customWidth="1"/>
    <col min="516" max="516" width="13.42578125" style="20" customWidth="1"/>
    <col min="517" max="517" width="15.7109375" style="20" customWidth="1"/>
    <col min="518" max="518" width="11.42578125" style="20" customWidth="1"/>
    <col min="519" max="519" width="9.7109375" style="20" customWidth="1"/>
    <col min="520" max="520" width="17.5703125" style="20" customWidth="1"/>
    <col min="521" max="770" width="9.140625" style="20"/>
    <col min="771" max="771" width="35.7109375" style="20" customWidth="1"/>
    <col min="772" max="772" width="13.42578125" style="20" customWidth="1"/>
    <col min="773" max="773" width="15.7109375" style="20" customWidth="1"/>
    <col min="774" max="774" width="11.42578125" style="20" customWidth="1"/>
    <col min="775" max="775" width="9.7109375" style="20" customWidth="1"/>
    <col min="776" max="776" width="17.5703125" style="20" customWidth="1"/>
    <col min="777" max="1026" width="9.140625" style="20"/>
    <col min="1027" max="1027" width="35.7109375" style="20" customWidth="1"/>
    <col min="1028" max="1028" width="13.42578125" style="20" customWidth="1"/>
    <col min="1029" max="1029" width="15.7109375" style="20" customWidth="1"/>
    <col min="1030" max="1030" width="11.42578125" style="20" customWidth="1"/>
    <col min="1031" max="1031" width="9.7109375" style="20" customWidth="1"/>
    <col min="1032" max="1032" width="17.5703125" style="20" customWidth="1"/>
    <col min="1033" max="1282" width="9.140625" style="20"/>
    <col min="1283" max="1283" width="35.7109375" style="20" customWidth="1"/>
    <col min="1284" max="1284" width="13.42578125" style="20" customWidth="1"/>
    <col min="1285" max="1285" width="15.7109375" style="20" customWidth="1"/>
    <col min="1286" max="1286" width="11.42578125" style="20" customWidth="1"/>
    <col min="1287" max="1287" width="9.7109375" style="20" customWidth="1"/>
    <col min="1288" max="1288" width="17.5703125" style="20" customWidth="1"/>
    <col min="1289" max="1538" width="9.140625" style="20"/>
    <col min="1539" max="1539" width="35.7109375" style="20" customWidth="1"/>
    <col min="1540" max="1540" width="13.42578125" style="20" customWidth="1"/>
    <col min="1541" max="1541" width="15.7109375" style="20" customWidth="1"/>
    <col min="1542" max="1542" width="11.42578125" style="20" customWidth="1"/>
    <col min="1543" max="1543" width="9.7109375" style="20" customWidth="1"/>
    <col min="1544" max="1544" width="17.5703125" style="20" customWidth="1"/>
    <col min="1545" max="1794" width="9.140625" style="20"/>
    <col min="1795" max="1795" width="35.7109375" style="20" customWidth="1"/>
    <col min="1796" max="1796" width="13.42578125" style="20" customWidth="1"/>
    <col min="1797" max="1797" width="15.7109375" style="20" customWidth="1"/>
    <col min="1798" max="1798" width="11.42578125" style="20" customWidth="1"/>
    <col min="1799" max="1799" width="9.7109375" style="20" customWidth="1"/>
    <col min="1800" max="1800" width="17.5703125" style="20" customWidth="1"/>
    <col min="1801" max="2050" width="9.140625" style="20"/>
    <col min="2051" max="2051" width="35.7109375" style="20" customWidth="1"/>
    <col min="2052" max="2052" width="13.42578125" style="20" customWidth="1"/>
    <col min="2053" max="2053" width="15.7109375" style="20" customWidth="1"/>
    <col min="2054" max="2054" width="11.42578125" style="20" customWidth="1"/>
    <col min="2055" max="2055" width="9.7109375" style="20" customWidth="1"/>
    <col min="2056" max="2056" width="17.5703125" style="20" customWidth="1"/>
    <col min="2057" max="2306" width="9.140625" style="20"/>
    <col min="2307" max="2307" width="35.7109375" style="20" customWidth="1"/>
    <col min="2308" max="2308" width="13.42578125" style="20" customWidth="1"/>
    <col min="2309" max="2309" width="15.7109375" style="20" customWidth="1"/>
    <col min="2310" max="2310" width="11.42578125" style="20" customWidth="1"/>
    <col min="2311" max="2311" width="9.7109375" style="20" customWidth="1"/>
    <col min="2312" max="2312" width="17.5703125" style="20" customWidth="1"/>
    <col min="2313" max="2562" width="9.140625" style="20"/>
    <col min="2563" max="2563" width="35.7109375" style="20" customWidth="1"/>
    <col min="2564" max="2564" width="13.42578125" style="20" customWidth="1"/>
    <col min="2565" max="2565" width="15.7109375" style="20" customWidth="1"/>
    <col min="2566" max="2566" width="11.42578125" style="20" customWidth="1"/>
    <col min="2567" max="2567" width="9.7109375" style="20" customWidth="1"/>
    <col min="2568" max="2568" width="17.5703125" style="20" customWidth="1"/>
    <col min="2569" max="2818" width="9.140625" style="20"/>
    <col min="2819" max="2819" width="35.7109375" style="20" customWidth="1"/>
    <col min="2820" max="2820" width="13.42578125" style="20" customWidth="1"/>
    <col min="2821" max="2821" width="15.7109375" style="20" customWidth="1"/>
    <col min="2822" max="2822" width="11.42578125" style="20" customWidth="1"/>
    <col min="2823" max="2823" width="9.7109375" style="20" customWidth="1"/>
    <col min="2824" max="2824" width="17.5703125" style="20" customWidth="1"/>
    <col min="2825" max="3074" width="9.140625" style="20"/>
    <col min="3075" max="3075" width="35.7109375" style="20" customWidth="1"/>
    <col min="3076" max="3076" width="13.42578125" style="20" customWidth="1"/>
    <col min="3077" max="3077" width="15.7109375" style="20" customWidth="1"/>
    <col min="3078" max="3078" width="11.42578125" style="20" customWidth="1"/>
    <col min="3079" max="3079" width="9.7109375" style="20" customWidth="1"/>
    <col min="3080" max="3080" width="17.5703125" style="20" customWidth="1"/>
    <col min="3081" max="3330" width="9.140625" style="20"/>
    <col min="3331" max="3331" width="35.7109375" style="20" customWidth="1"/>
    <col min="3332" max="3332" width="13.42578125" style="20" customWidth="1"/>
    <col min="3333" max="3333" width="15.7109375" style="20" customWidth="1"/>
    <col min="3334" max="3334" width="11.42578125" style="20" customWidth="1"/>
    <col min="3335" max="3335" width="9.7109375" style="20" customWidth="1"/>
    <col min="3336" max="3336" width="17.5703125" style="20" customWidth="1"/>
    <col min="3337" max="3586" width="9.140625" style="20"/>
    <col min="3587" max="3587" width="35.7109375" style="20" customWidth="1"/>
    <col min="3588" max="3588" width="13.42578125" style="20" customWidth="1"/>
    <col min="3589" max="3589" width="15.7109375" style="20" customWidth="1"/>
    <col min="3590" max="3590" width="11.42578125" style="20" customWidth="1"/>
    <col min="3591" max="3591" width="9.7109375" style="20" customWidth="1"/>
    <col min="3592" max="3592" width="17.5703125" style="20" customWidth="1"/>
    <col min="3593" max="3842" width="9.140625" style="20"/>
    <col min="3843" max="3843" width="35.7109375" style="20" customWidth="1"/>
    <col min="3844" max="3844" width="13.42578125" style="20" customWidth="1"/>
    <col min="3845" max="3845" width="15.7109375" style="20" customWidth="1"/>
    <col min="3846" max="3846" width="11.42578125" style="20" customWidth="1"/>
    <col min="3847" max="3847" width="9.7109375" style="20" customWidth="1"/>
    <col min="3848" max="3848" width="17.5703125" style="20" customWidth="1"/>
    <col min="3849" max="4098" width="9.140625" style="20"/>
    <col min="4099" max="4099" width="35.7109375" style="20" customWidth="1"/>
    <col min="4100" max="4100" width="13.42578125" style="20" customWidth="1"/>
    <col min="4101" max="4101" width="15.7109375" style="20" customWidth="1"/>
    <col min="4102" max="4102" width="11.42578125" style="20" customWidth="1"/>
    <col min="4103" max="4103" width="9.7109375" style="20" customWidth="1"/>
    <col min="4104" max="4104" width="17.5703125" style="20" customWidth="1"/>
    <col min="4105" max="4354" width="9.140625" style="20"/>
    <col min="4355" max="4355" width="35.7109375" style="20" customWidth="1"/>
    <col min="4356" max="4356" width="13.42578125" style="20" customWidth="1"/>
    <col min="4357" max="4357" width="15.7109375" style="20" customWidth="1"/>
    <col min="4358" max="4358" width="11.42578125" style="20" customWidth="1"/>
    <col min="4359" max="4359" width="9.7109375" style="20" customWidth="1"/>
    <col min="4360" max="4360" width="17.5703125" style="20" customWidth="1"/>
    <col min="4361" max="4610" width="9.140625" style="20"/>
    <col min="4611" max="4611" width="35.7109375" style="20" customWidth="1"/>
    <col min="4612" max="4612" width="13.42578125" style="20" customWidth="1"/>
    <col min="4613" max="4613" width="15.7109375" style="20" customWidth="1"/>
    <col min="4614" max="4614" width="11.42578125" style="20" customWidth="1"/>
    <col min="4615" max="4615" width="9.7109375" style="20" customWidth="1"/>
    <col min="4616" max="4616" width="17.5703125" style="20" customWidth="1"/>
    <col min="4617" max="4866" width="9.140625" style="20"/>
    <col min="4867" max="4867" width="35.7109375" style="20" customWidth="1"/>
    <col min="4868" max="4868" width="13.42578125" style="20" customWidth="1"/>
    <col min="4869" max="4869" width="15.7109375" style="20" customWidth="1"/>
    <col min="4870" max="4870" width="11.42578125" style="20" customWidth="1"/>
    <col min="4871" max="4871" width="9.7109375" style="20" customWidth="1"/>
    <col min="4872" max="4872" width="17.5703125" style="20" customWidth="1"/>
    <col min="4873" max="5122" width="9.140625" style="20"/>
    <col min="5123" max="5123" width="35.7109375" style="20" customWidth="1"/>
    <col min="5124" max="5124" width="13.42578125" style="20" customWidth="1"/>
    <col min="5125" max="5125" width="15.7109375" style="20" customWidth="1"/>
    <col min="5126" max="5126" width="11.42578125" style="20" customWidth="1"/>
    <col min="5127" max="5127" width="9.7109375" style="20" customWidth="1"/>
    <col min="5128" max="5128" width="17.5703125" style="20" customWidth="1"/>
    <col min="5129" max="5378" width="9.140625" style="20"/>
    <col min="5379" max="5379" width="35.7109375" style="20" customWidth="1"/>
    <col min="5380" max="5380" width="13.42578125" style="20" customWidth="1"/>
    <col min="5381" max="5381" width="15.7109375" style="20" customWidth="1"/>
    <col min="5382" max="5382" width="11.42578125" style="20" customWidth="1"/>
    <col min="5383" max="5383" width="9.7109375" style="20" customWidth="1"/>
    <col min="5384" max="5384" width="17.5703125" style="20" customWidth="1"/>
    <col min="5385" max="5634" width="9.140625" style="20"/>
    <col min="5635" max="5635" width="35.7109375" style="20" customWidth="1"/>
    <col min="5636" max="5636" width="13.42578125" style="20" customWidth="1"/>
    <col min="5637" max="5637" width="15.7109375" style="20" customWidth="1"/>
    <col min="5638" max="5638" width="11.42578125" style="20" customWidth="1"/>
    <col min="5639" max="5639" width="9.7109375" style="20" customWidth="1"/>
    <col min="5640" max="5640" width="17.5703125" style="20" customWidth="1"/>
    <col min="5641" max="5890" width="9.140625" style="20"/>
    <col min="5891" max="5891" width="35.7109375" style="20" customWidth="1"/>
    <col min="5892" max="5892" width="13.42578125" style="20" customWidth="1"/>
    <col min="5893" max="5893" width="15.7109375" style="20" customWidth="1"/>
    <col min="5894" max="5894" width="11.42578125" style="20" customWidth="1"/>
    <col min="5895" max="5895" width="9.7109375" style="20" customWidth="1"/>
    <col min="5896" max="5896" width="17.5703125" style="20" customWidth="1"/>
    <col min="5897" max="6146" width="9.140625" style="20"/>
    <col min="6147" max="6147" width="35.7109375" style="20" customWidth="1"/>
    <col min="6148" max="6148" width="13.42578125" style="20" customWidth="1"/>
    <col min="6149" max="6149" width="15.7109375" style="20" customWidth="1"/>
    <col min="6150" max="6150" width="11.42578125" style="20" customWidth="1"/>
    <col min="6151" max="6151" width="9.7109375" style="20" customWidth="1"/>
    <col min="6152" max="6152" width="17.5703125" style="20" customWidth="1"/>
    <col min="6153" max="6402" width="9.140625" style="20"/>
    <col min="6403" max="6403" width="35.7109375" style="20" customWidth="1"/>
    <col min="6404" max="6404" width="13.42578125" style="20" customWidth="1"/>
    <col min="6405" max="6405" width="15.7109375" style="20" customWidth="1"/>
    <col min="6406" max="6406" width="11.42578125" style="20" customWidth="1"/>
    <col min="6407" max="6407" width="9.7109375" style="20" customWidth="1"/>
    <col min="6408" max="6408" width="17.5703125" style="20" customWidth="1"/>
    <col min="6409" max="6658" width="9.140625" style="20"/>
    <col min="6659" max="6659" width="35.7109375" style="20" customWidth="1"/>
    <col min="6660" max="6660" width="13.42578125" style="20" customWidth="1"/>
    <col min="6661" max="6661" width="15.7109375" style="20" customWidth="1"/>
    <col min="6662" max="6662" width="11.42578125" style="20" customWidth="1"/>
    <col min="6663" max="6663" width="9.7109375" style="20" customWidth="1"/>
    <col min="6664" max="6664" width="17.5703125" style="20" customWidth="1"/>
    <col min="6665" max="6914" width="9.140625" style="20"/>
    <col min="6915" max="6915" width="35.7109375" style="20" customWidth="1"/>
    <col min="6916" max="6916" width="13.42578125" style="20" customWidth="1"/>
    <col min="6917" max="6917" width="15.7109375" style="20" customWidth="1"/>
    <col min="6918" max="6918" width="11.42578125" style="20" customWidth="1"/>
    <col min="6919" max="6919" width="9.7109375" style="20" customWidth="1"/>
    <col min="6920" max="6920" width="17.5703125" style="20" customWidth="1"/>
    <col min="6921" max="7170" width="9.140625" style="20"/>
    <col min="7171" max="7171" width="35.7109375" style="20" customWidth="1"/>
    <col min="7172" max="7172" width="13.42578125" style="20" customWidth="1"/>
    <col min="7173" max="7173" width="15.7109375" style="20" customWidth="1"/>
    <col min="7174" max="7174" width="11.42578125" style="20" customWidth="1"/>
    <col min="7175" max="7175" width="9.7109375" style="20" customWidth="1"/>
    <col min="7176" max="7176" width="17.5703125" style="20" customWidth="1"/>
    <col min="7177" max="7426" width="9.140625" style="20"/>
    <col min="7427" max="7427" width="35.7109375" style="20" customWidth="1"/>
    <col min="7428" max="7428" width="13.42578125" style="20" customWidth="1"/>
    <col min="7429" max="7429" width="15.7109375" style="20" customWidth="1"/>
    <col min="7430" max="7430" width="11.42578125" style="20" customWidth="1"/>
    <col min="7431" max="7431" width="9.7109375" style="20" customWidth="1"/>
    <col min="7432" max="7432" width="17.5703125" style="20" customWidth="1"/>
    <col min="7433" max="7682" width="9.140625" style="20"/>
    <col min="7683" max="7683" width="35.7109375" style="20" customWidth="1"/>
    <col min="7684" max="7684" width="13.42578125" style="20" customWidth="1"/>
    <col min="7685" max="7685" width="15.7109375" style="20" customWidth="1"/>
    <col min="7686" max="7686" width="11.42578125" style="20" customWidth="1"/>
    <col min="7687" max="7687" width="9.7109375" style="20" customWidth="1"/>
    <col min="7688" max="7688" width="17.5703125" style="20" customWidth="1"/>
    <col min="7689" max="7938" width="9.140625" style="20"/>
    <col min="7939" max="7939" width="35.7109375" style="20" customWidth="1"/>
    <col min="7940" max="7940" width="13.42578125" style="20" customWidth="1"/>
    <col min="7941" max="7941" width="15.7109375" style="20" customWidth="1"/>
    <col min="7942" max="7942" width="11.42578125" style="20" customWidth="1"/>
    <col min="7943" max="7943" width="9.7109375" style="20" customWidth="1"/>
    <col min="7944" max="7944" width="17.5703125" style="20" customWidth="1"/>
    <col min="7945" max="8194" width="9.140625" style="20"/>
    <col min="8195" max="8195" width="35.7109375" style="20" customWidth="1"/>
    <col min="8196" max="8196" width="13.42578125" style="20" customWidth="1"/>
    <col min="8197" max="8197" width="15.7109375" style="20" customWidth="1"/>
    <col min="8198" max="8198" width="11.42578125" style="20" customWidth="1"/>
    <col min="8199" max="8199" width="9.7109375" style="20" customWidth="1"/>
    <col min="8200" max="8200" width="17.5703125" style="20" customWidth="1"/>
    <col min="8201" max="8450" width="9.140625" style="20"/>
    <col min="8451" max="8451" width="35.7109375" style="20" customWidth="1"/>
    <col min="8452" max="8452" width="13.42578125" style="20" customWidth="1"/>
    <col min="8453" max="8453" width="15.7109375" style="20" customWidth="1"/>
    <col min="8454" max="8454" width="11.42578125" style="20" customWidth="1"/>
    <col min="8455" max="8455" width="9.7109375" style="20" customWidth="1"/>
    <col min="8456" max="8456" width="17.5703125" style="20" customWidth="1"/>
    <col min="8457" max="8706" width="9.140625" style="20"/>
    <col min="8707" max="8707" width="35.7109375" style="20" customWidth="1"/>
    <col min="8708" max="8708" width="13.42578125" style="20" customWidth="1"/>
    <col min="8709" max="8709" width="15.7109375" style="20" customWidth="1"/>
    <col min="8710" max="8710" width="11.42578125" style="20" customWidth="1"/>
    <col min="8711" max="8711" width="9.7109375" style="20" customWidth="1"/>
    <col min="8712" max="8712" width="17.5703125" style="20" customWidth="1"/>
    <col min="8713" max="8962" width="9.140625" style="20"/>
    <col min="8963" max="8963" width="35.7109375" style="20" customWidth="1"/>
    <col min="8964" max="8964" width="13.42578125" style="20" customWidth="1"/>
    <col min="8965" max="8965" width="15.7109375" style="20" customWidth="1"/>
    <col min="8966" max="8966" width="11.42578125" style="20" customWidth="1"/>
    <col min="8967" max="8967" width="9.7109375" style="20" customWidth="1"/>
    <col min="8968" max="8968" width="17.5703125" style="20" customWidth="1"/>
    <col min="8969" max="9218" width="9.140625" style="20"/>
    <col min="9219" max="9219" width="35.7109375" style="20" customWidth="1"/>
    <col min="9220" max="9220" width="13.42578125" style="20" customWidth="1"/>
    <col min="9221" max="9221" width="15.7109375" style="20" customWidth="1"/>
    <col min="9222" max="9222" width="11.42578125" style="20" customWidth="1"/>
    <col min="9223" max="9223" width="9.7109375" style="20" customWidth="1"/>
    <col min="9224" max="9224" width="17.5703125" style="20" customWidth="1"/>
    <col min="9225" max="9474" width="9.140625" style="20"/>
    <col min="9475" max="9475" width="35.7109375" style="20" customWidth="1"/>
    <col min="9476" max="9476" width="13.42578125" style="20" customWidth="1"/>
    <col min="9477" max="9477" width="15.7109375" style="20" customWidth="1"/>
    <col min="9478" max="9478" width="11.42578125" style="20" customWidth="1"/>
    <col min="9479" max="9479" width="9.7109375" style="20" customWidth="1"/>
    <col min="9480" max="9480" width="17.5703125" style="20" customWidth="1"/>
    <col min="9481" max="9730" width="9.140625" style="20"/>
    <col min="9731" max="9731" width="35.7109375" style="20" customWidth="1"/>
    <col min="9732" max="9732" width="13.42578125" style="20" customWidth="1"/>
    <col min="9733" max="9733" width="15.7109375" style="20" customWidth="1"/>
    <col min="9734" max="9734" width="11.42578125" style="20" customWidth="1"/>
    <col min="9735" max="9735" width="9.7109375" style="20" customWidth="1"/>
    <col min="9736" max="9736" width="17.5703125" style="20" customWidth="1"/>
    <col min="9737" max="9986" width="9.140625" style="20"/>
    <col min="9987" max="9987" width="35.7109375" style="20" customWidth="1"/>
    <col min="9988" max="9988" width="13.42578125" style="20" customWidth="1"/>
    <col min="9989" max="9989" width="15.7109375" style="20" customWidth="1"/>
    <col min="9990" max="9990" width="11.42578125" style="20" customWidth="1"/>
    <col min="9991" max="9991" width="9.7109375" style="20" customWidth="1"/>
    <col min="9992" max="9992" width="17.5703125" style="20" customWidth="1"/>
    <col min="9993" max="10242" width="9.140625" style="20"/>
    <col min="10243" max="10243" width="35.7109375" style="20" customWidth="1"/>
    <col min="10244" max="10244" width="13.42578125" style="20" customWidth="1"/>
    <col min="10245" max="10245" width="15.7109375" style="20" customWidth="1"/>
    <col min="10246" max="10246" width="11.42578125" style="20" customWidth="1"/>
    <col min="10247" max="10247" width="9.7109375" style="20" customWidth="1"/>
    <col min="10248" max="10248" width="17.5703125" style="20" customWidth="1"/>
    <col min="10249" max="10498" width="9.140625" style="20"/>
    <col min="10499" max="10499" width="35.7109375" style="20" customWidth="1"/>
    <col min="10500" max="10500" width="13.42578125" style="20" customWidth="1"/>
    <col min="10501" max="10501" width="15.7109375" style="20" customWidth="1"/>
    <col min="10502" max="10502" width="11.42578125" style="20" customWidth="1"/>
    <col min="10503" max="10503" width="9.7109375" style="20" customWidth="1"/>
    <col min="10504" max="10504" width="17.5703125" style="20" customWidth="1"/>
    <col min="10505" max="10754" width="9.140625" style="20"/>
    <col min="10755" max="10755" width="35.7109375" style="20" customWidth="1"/>
    <col min="10756" max="10756" width="13.42578125" style="20" customWidth="1"/>
    <col min="10757" max="10757" width="15.7109375" style="20" customWidth="1"/>
    <col min="10758" max="10758" width="11.42578125" style="20" customWidth="1"/>
    <col min="10759" max="10759" width="9.7109375" style="20" customWidth="1"/>
    <col min="10760" max="10760" width="17.5703125" style="20" customWidth="1"/>
    <col min="10761" max="11010" width="9.140625" style="20"/>
    <col min="11011" max="11011" width="35.7109375" style="20" customWidth="1"/>
    <col min="11012" max="11012" width="13.42578125" style="20" customWidth="1"/>
    <col min="11013" max="11013" width="15.7109375" style="20" customWidth="1"/>
    <col min="11014" max="11014" width="11.42578125" style="20" customWidth="1"/>
    <col min="11015" max="11015" width="9.7109375" style="20" customWidth="1"/>
    <col min="11016" max="11016" width="17.5703125" style="20" customWidth="1"/>
    <col min="11017" max="11266" width="9.140625" style="20"/>
    <col min="11267" max="11267" width="35.7109375" style="20" customWidth="1"/>
    <col min="11268" max="11268" width="13.42578125" style="20" customWidth="1"/>
    <col min="11269" max="11269" width="15.7109375" style="20" customWidth="1"/>
    <col min="11270" max="11270" width="11.42578125" style="20" customWidth="1"/>
    <col min="11271" max="11271" width="9.7109375" style="20" customWidth="1"/>
    <col min="11272" max="11272" width="17.5703125" style="20" customWidth="1"/>
    <col min="11273" max="11522" width="9.140625" style="20"/>
    <col min="11523" max="11523" width="35.7109375" style="20" customWidth="1"/>
    <col min="11524" max="11524" width="13.42578125" style="20" customWidth="1"/>
    <col min="11525" max="11525" width="15.7109375" style="20" customWidth="1"/>
    <col min="11526" max="11526" width="11.42578125" style="20" customWidth="1"/>
    <col min="11527" max="11527" width="9.7109375" style="20" customWidth="1"/>
    <col min="11528" max="11528" width="17.5703125" style="20" customWidth="1"/>
    <col min="11529" max="11778" width="9.140625" style="20"/>
    <col min="11779" max="11779" width="35.7109375" style="20" customWidth="1"/>
    <col min="11780" max="11780" width="13.42578125" style="20" customWidth="1"/>
    <col min="11781" max="11781" width="15.7109375" style="20" customWidth="1"/>
    <col min="11782" max="11782" width="11.42578125" style="20" customWidth="1"/>
    <col min="11783" max="11783" width="9.7109375" style="20" customWidth="1"/>
    <col min="11784" max="11784" width="17.5703125" style="20" customWidth="1"/>
    <col min="11785" max="12034" width="9.140625" style="20"/>
    <col min="12035" max="12035" width="35.7109375" style="20" customWidth="1"/>
    <col min="12036" max="12036" width="13.42578125" style="20" customWidth="1"/>
    <col min="12037" max="12037" width="15.7109375" style="20" customWidth="1"/>
    <col min="12038" max="12038" width="11.42578125" style="20" customWidth="1"/>
    <col min="12039" max="12039" width="9.7109375" style="20" customWidth="1"/>
    <col min="12040" max="12040" width="17.5703125" style="20" customWidth="1"/>
    <col min="12041" max="12290" width="9.140625" style="20"/>
    <col min="12291" max="12291" width="35.7109375" style="20" customWidth="1"/>
    <col min="12292" max="12292" width="13.42578125" style="20" customWidth="1"/>
    <col min="12293" max="12293" width="15.7109375" style="20" customWidth="1"/>
    <col min="12294" max="12294" width="11.42578125" style="20" customWidth="1"/>
    <col min="12295" max="12295" width="9.7109375" style="20" customWidth="1"/>
    <col min="12296" max="12296" width="17.5703125" style="20" customWidth="1"/>
    <col min="12297" max="12546" width="9.140625" style="20"/>
    <col min="12547" max="12547" width="35.7109375" style="20" customWidth="1"/>
    <col min="12548" max="12548" width="13.42578125" style="20" customWidth="1"/>
    <col min="12549" max="12549" width="15.7109375" style="20" customWidth="1"/>
    <col min="12550" max="12550" width="11.42578125" style="20" customWidth="1"/>
    <col min="12551" max="12551" width="9.7109375" style="20" customWidth="1"/>
    <col min="12552" max="12552" width="17.5703125" style="20" customWidth="1"/>
    <col min="12553" max="12802" width="9.140625" style="20"/>
    <col min="12803" max="12803" width="35.7109375" style="20" customWidth="1"/>
    <col min="12804" max="12804" width="13.42578125" style="20" customWidth="1"/>
    <col min="12805" max="12805" width="15.7109375" style="20" customWidth="1"/>
    <col min="12806" max="12806" width="11.42578125" style="20" customWidth="1"/>
    <col min="12807" max="12807" width="9.7109375" style="20" customWidth="1"/>
    <col min="12808" max="12808" width="17.5703125" style="20" customWidth="1"/>
    <col min="12809" max="13058" width="9.140625" style="20"/>
    <col min="13059" max="13059" width="35.7109375" style="20" customWidth="1"/>
    <col min="13060" max="13060" width="13.42578125" style="20" customWidth="1"/>
    <col min="13061" max="13061" width="15.7109375" style="20" customWidth="1"/>
    <col min="13062" max="13062" width="11.42578125" style="20" customWidth="1"/>
    <col min="13063" max="13063" width="9.7109375" style="20" customWidth="1"/>
    <col min="13064" max="13064" width="17.5703125" style="20" customWidth="1"/>
    <col min="13065" max="13314" width="9.140625" style="20"/>
    <col min="13315" max="13315" width="35.7109375" style="20" customWidth="1"/>
    <col min="13316" max="13316" width="13.42578125" style="20" customWidth="1"/>
    <col min="13317" max="13317" width="15.7109375" style="20" customWidth="1"/>
    <col min="13318" max="13318" width="11.42578125" style="20" customWidth="1"/>
    <col min="13319" max="13319" width="9.7109375" style="20" customWidth="1"/>
    <col min="13320" max="13320" width="17.5703125" style="20" customWidth="1"/>
    <col min="13321" max="13570" width="9.140625" style="20"/>
    <col min="13571" max="13571" width="35.7109375" style="20" customWidth="1"/>
    <col min="13572" max="13572" width="13.42578125" style="20" customWidth="1"/>
    <col min="13573" max="13573" width="15.7109375" style="20" customWidth="1"/>
    <col min="13574" max="13574" width="11.42578125" style="20" customWidth="1"/>
    <col min="13575" max="13575" width="9.7109375" style="20" customWidth="1"/>
    <col min="13576" max="13576" width="17.5703125" style="20" customWidth="1"/>
    <col min="13577" max="13826" width="9.140625" style="20"/>
    <col min="13827" max="13827" width="35.7109375" style="20" customWidth="1"/>
    <col min="13828" max="13828" width="13.42578125" style="20" customWidth="1"/>
    <col min="13829" max="13829" width="15.7109375" style="20" customWidth="1"/>
    <col min="13830" max="13830" width="11.42578125" style="20" customWidth="1"/>
    <col min="13831" max="13831" width="9.7109375" style="20" customWidth="1"/>
    <col min="13832" max="13832" width="17.5703125" style="20" customWidth="1"/>
    <col min="13833" max="14082" width="9.140625" style="20"/>
    <col min="14083" max="14083" width="35.7109375" style="20" customWidth="1"/>
    <col min="14084" max="14084" width="13.42578125" style="20" customWidth="1"/>
    <col min="14085" max="14085" width="15.7109375" style="20" customWidth="1"/>
    <col min="14086" max="14086" width="11.42578125" style="20" customWidth="1"/>
    <col min="14087" max="14087" width="9.7109375" style="20" customWidth="1"/>
    <col min="14088" max="14088" width="17.5703125" style="20" customWidth="1"/>
    <col min="14089" max="14338" width="9.140625" style="20"/>
    <col min="14339" max="14339" width="35.7109375" style="20" customWidth="1"/>
    <col min="14340" max="14340" width="13.42578125" style="20" customWidth="1"/>
    <col min="14341" max="14341" width="15.7109375" style="20" customWidth="1"/>
    <col min="14342" max="14342" width="11.42578125" style="20" customWidth="1"/>
    <col min="14343" max="14343" width="9.7109375" style="20" customWidth="1"/>
    <col min="14344" max="14344" width="17.5703125" style="20" customWidth="1"/>
    <col min="14345" max="14594" width="9.140625" style="20"/>
    <col min="14595" max="14595" width="35.7109375" style="20" customWidth="1"/>
    <col min="14596" max="14596" width="13.42578125" style="20" customWidth="1"/>
    <col min="14597" max="14597" width="15.7109375" style="20" customWidth="1"/>
    <col min="14598" max="14598" width="11.42578125" style="20" customWidth="1"/>
    <col min="14599" max="14599" width="9.7109375" style="20" customWidth="1"/>
    <col min="14600" max="14600" width="17.5703125" style="20" customWidth="1"/>
    <col min="14601" max="14850" width="9.140625" style="20"/>
    <col min="14851" max="14851" width="35.7109375" style="20" customWidth="1"/>
    <col min="14852" max="14852" width="13.42578125" style="20" customWidth="1"/>
    <col min="14853" max="14853" width="15.7109375" style="20" customWidth="1"/>
    <col min="14854" max="14854" width="11.42578125" style="20" customWidth="1"/>
    <col min="14855" max="14855" width="9.7109375" style="20" customWidth="1"/>
    <col min="14856" max="14856" width="17.5703125" style="20" customWidth="1"/>
    <col min="14857" max="15106" width="9.140625" style="20"/>
    <col min="15107" max="15107" width="35.7109375" style="20" customWidth="1"/>
    <col min="15108" max="15108" width="13.42578125" style="20" customWidth="1"/>
    <col min="15109" max="15109" width="15.7109375" style="20" customWidth="1"/>
    <col min="15110" max="15110" width="11.42578125" style="20" customWidth="1"/>
    <col min="15111" max="15111" width="9.7109375" style="20" customWidth="1"/>
    <col min="15112" max="15112" width="17.5703125" style="20" customWidth="1"/>
    <col min="15113" max="15362" width="9.140625" style="20"/>
    <col min="15363" max="15363" width="35.7109375" style="20" customWidth="1"/>
    <col min="15364" max="15364" width="13.42578125" style="20" customWidth="1"/>
    <col min="15365" max="15365" width="15.7109375" style="20" customWidth="1"/>
    <col min="15366" max="15366" width="11.42578125" style="20" customWidth="1"/>
    <col min="15367" max="15367" width="9.7109375" style="20" customWidth="1"/>
    <col min="15368" max="15368" width="17.5703125" style="20" customWidth="1"/>
    <col min="15369" max="15618" width="9.140625" style="20"/>
    <col min="15619" max="15619" width="35.7109375" style="20" customWidth="1"/>
    <col min="15620" max="15620" width="13.42578125" style="20" customWidth="1"/>
    <col min="15621" max="15621" width="15.7109375" style="20" customWidth="1"/>
    <col min="15622" max="15622" width="11.42578125" style="20" customWidth="1"/>
    <col min="15623" max="15623" width="9.7109375" style="20" customWidth="1"/>
    <col min="15624" max="15624" width="17.5703125" style="20" customWidth="1"/>
    <col min="15625" max="15874" width="9.140625" style="20"/>
    <col min="15875" max="15875" width="35.7109375" style="20" customWidth="1"/>
    <col min="15876" max="15876" width="13.42578125" style="20" customWidth="1"/>
    <col min="15877" max="15877" width="15.7109375" style="20" customWidth="1"/>
    <col min="15878" max="15878" width="11.42578125" style="20" customWidth="1"/>
    <col min="15879" max="15879" width="9.7109375" style="20" customWidth="1"/>
    <col min="15880" max="15880" width="17.5703125" style="20" customWidth="1"/>
    <col min="15881" max="16130" width="9.140625" style="20"/>
    <col min="16131" max="16131" width="35.7109375" style="20" customWidth="1"/>
    <col min="16132" max="16132" width="13.42578125" style="20" customWidth="1"/>
    <col min="16133" max="16133" width="15.7109375" style="20" customWidth="1"/>
    <col min="16134" max="16134" width="11.42578125" style="20" customWidth="1"/>
    <col min="16135" max="16135" width="9.7109375" style="20" customWidth="1"/>
    <col min="16136" max="16136" width="17.5703125" style="20" customWidth="1"/>
    <col min="16137" max="16384" width="9.140625" style="20"/>
  </cols>
  <sheetData>
    <row r="1" spans="1:8" ht="15" customHeight="1" x14ac:dyDescent="0.2">
      <c r="A1" s="293" t="s">
        <v>427</v>
      </c>
      <c r="H1" s="444" t="s">
        <v>445</v>
      </c>
    </row>
    <row r="2" spans="1:8" s="202" customFormat="1" ht="15" customHeight="1" x14ac:dyDescent="0.2">
      <c r="A2" s="201" t="s">
        <v>40</v>
      </c>
      <c r="C2" s="295"/>
      <c r="D2" s="295"/>
      <c r="E2" s="295"/>
      <c r="F2" s="295"/>
      <c r="H2" s="445" t="s">
        <v>446</v>
      </c>
    </row>
    <row r="3" spans="1:8" ht="20.100000000000001" customHeight="1" thickBot="1" x14ac:dyDescent="0.25">
      <c r="A3" s="203" t="s">
        <v>11</v>
      </c>
      <c r="B3" s="204">
        <v>2007</v>
      </c>
      <c r="C3" s="204">
        <v>2008</v>
      </c>
      <c r="D3" s="204">
        <v>2009</v>
      </c>
      <c r="E3" s="204">
        <v>2010</v>
      </c>
      <c r="F3" s="204">
        <v>2011</v>
      </c>
      <c r="G3" s="204">
        <v>2012</v>
      </c>
      <c r="H3" s="205" t="s">
        <v>17</v>
      </c>
    </row>
    <row r="4" spans="1:8" ht="6" customHeight="1" x14ac:dyDescent="0.2">
      <c r="B4" s="296"/>
      <c r="C4" s="297"/>
      <c r="D4" s="297"/>
      <c r="E4" s="297"/>
      <c r="F4" s="297"/>
      <c r="G4" s="296"/>
    </row>
    <row r="5" spans="1:8" ht="15" customHeight="1" x14ac:dyDescent="0.2">
      <c r="A5" s="298" t="s">
        <v>188</v>
      </c>
      <c r="B5" s="103">
        <v>12318.9</v>
      </c>
      <c r="C5" s="103">
        <v>14428.1</v>
      </c>
      <c r="D5" s="103">
        <v>11723.2</v>
      </c>
      <c r="E5" s="102">
        <v>11566.6</v>
      </c>
      <c r="F5" s="299">
        <v>12994.1</v>
      </c>
      <c r="G5" s="102">
        <v>13717.3</v>
      </c>
      <c r="H5" s="210" t="s">
        <v>36</v>
      </c>
    </row>
    <row r="6" spans="1:8" ht="15" customHeight="1" x14ac:dyDescent="0.2">
      <c r="A6" s="300" t="s">
        <v>409</v>
      </c>
      <c r="B6" s="108"/>
      <c r="C6" s="108"/>
      <c r="D6" s="301"/>
      <c r="E6" s="108"/>
      <c r="F6" s="301"/>
      <c r="G6" s="108"/>
      <c r="H6" s="302" t="s">
        <v>273</v>
      </c>
    </row>
    <row r="7" spans="1:8" ht="15" customHeight="1" x14ac:dyDescent="0.2">
      <c r="A7" s="303" t="s">
        <v>189</v>
      </c>
      <c r="B7" s="109">
        <v>2599.3000000000002</v>
      </c>
      <c r="C7" s="109">
        <v>2654.8</v>
      </c>
      <c r="D7" s="109">
        <v>2356.4</v>
      </c>
      <c r="E7" s="108">
        <v>2290.3000000000002</v>
      </c>
      <c r="F7" s="304">
        <v>2325.5</v>
      </c>
      <c r="G7" s="108">
        <v>2424</v>
      </c>
      <c r="H7" s="305" t="s">
        <v>37</v>
      </c>
    </row>
    <row r="8" spans="1:8" ht="15" customHeight="1" x14ac:dyDescent="0.2">
      <c r="A8" s="306" t="s">
        <v>190</v>
      </c>
      <c r="B8" s="207">
        <v>21.1</v>
      </c>
      <c r="C8" s="214">
        <v>18.399999999999999</v>
      </c>
      <c r="D8" s="214">
        <v>20.100000000000001</v>
      </c>
      <c r="E8" s="214">
        <v>19.8</v>
      </c>
      <c r="F8" s="214">
        <v>17.899999999999999</v>
      </c>
      <c r="G8" s="207">
        <v>17.7</v>
      </c>
      <c r="H8" s="305" t="s">
        <v>38</v>
      </c>
    </row>
    <row r="9" spans="1:8" ht="20.100000000000001" customHeight="1" x14ac:dyDescent="0.2">
      <c r="A9" s="505" t="s">
        <v>50</v>
      </c>
      <c r="B9" s="505"/>
      <c r="C9" s="505"/>
      <c r="D9" s="505"/>
      <c r="E9" s="505"/>
      <c r="F9" s="505"/>
      <c r="G9" s="505"/>
      <c r="H9" s="505"/>
    </row>
    <row r="10" spans="1:8" ht="20.100000000000001" customHeight="1" x14ac:dyDescent="0.2">
      <c r="A10" s="506" t="s">
        <v>39</v>
      </c>
      <c r="B10" s="507"/>
      <c r="C10" s="507"/>
      <c r="D10" s="507"/>
      <c r="E10" s="507"/>
      <c r="F10" s="507"/>
      <c r="G10" s="507"/>
      <c r="H10" s="507"/>
    </row>
    <row r="11" spans="1:8" ht="15" customHeight="1" x14ac:dyDescent="0.2">
      <c r="A11" s="298" t="s">
        <v>181</v>
      </c>
      <c r="B11" s="361">
        <v>8635</v>
      </c>
      <c r="C11" s="361">
        <v>10115</v>
      </c>
      <c r="D11" s="362">
        <v>8211</v>
      </c>
      <c r="E11" s="361">
        <v>7954</v>
      </c>
      <c r="F11" s="362">
        <v>8943</v>
      </c>
      <c r="G11" s="361">
        <v>9448</v>
      </c>
      <c r="H11" s="210" t="s">
        <v>43</v>
      </c>
    </row>
    <row r="12" spans="1:8" ht="6" customHeight="1" x14ac:dyDescent="0.2">
      <c r="A12" s="212"/>
      <c r="B12" s="212"/>
      <c r="C12" s="307"/>
      <c r="D12" s="307"/>
      <c r="E12" s="307"/>
      <c r="F12" s="307"/>
      <c r="G12" s="212"/>
      <c r="H12" s="212"/>
    </row>
    <row r="13" spans="1:8" x14ac:dyDescent="0.2">
      <c r="A13" s="363" t="s">
        <v>330</v>
      </c>
      <c r="B13" s="212"/>
      <c r="C13" s="307"/>
      <c r="D13" s="307"/>
      <c r="E13" s="307"/>
      <c r="F13" s="307"/>
      <c r="G13" s="212"/>
      <c r="H13" s="212"/>
    </row>
    <row r="14" spans="1:8" x14ac:dyDescent="0.2">
      <c r="A14" s="363" t="s">
        <v>24</v>
      </c>
      <c r="B14" s="212"/>
      <c r="C14" s="307"/>
      <c r="D14" s="307"/>
      <c r="E14" s="307"/>
      <c r="F14" s="307"/>
      <c r="G14" s="212"/>
      <c r="H14" s="212"/>
    </row>
  </sheetData>
  <mergeCells count="2">
    <mergeCell ref="A9:H9"/>
    <mergeCell ref="A10:H10"/>
  </mergeCells>
  <hyperlinks>
    <hyperlink ref="H2" location="'Spis tablic List of tables'!B31" display="Powrót do spisu tablic"/>
    <hyperlink ref="H1" location="'Spis tablic List of tables'!B10" display="Powrót do spisu tablic"/>
    <hyperlink ref="H1:H2" location="'Spis tablic   List of tables'!A37" display="Powrót do spisu tablic"/>
  </hyperlink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/>
  </sheetViews>
  <sheetFormatPr defaultRowHeight="12.75" x14ac:dyDescent="0.2"/>
  <cols>
    <col min="1" max="1" width="38.42578125" style="15" customWidth="1"/>
    <col min="2" max="7" width="15.7109375" style="15" customWidth="1"/>
    <col min="8" max="8" width="36.7109375" style="15" customWidth="1"/>
    <col min="9" max="16384" width="9.140625" style="15"/>
  </cols>
  <sheetData>
    <row r="1" spans="1:8" s="57" customFormat="1" ht="15" customHeight="1" x14ac:dyDescent="0.2">
      <c r="A1" s="57" t="s">
        <v>428</v>
      </c>
      <c r="H1" s="444" t="s">
        <v>445</v>
      </c>
    </row>
    <row r="2" spans="1:8" s="24" customFormat="1" ht="15" customHeight="1" x14ac:dyDescent="0.2">
      <c r="A2" s="31" t="s">
        <v>474</v>
      </c>
      <c r="H2" s="445" t="s">
        <v>446</v>
      </c>
    </row>
    <row r="3" spans="1:8" ht="20.100000000000001" customHeight="1" thickBot="1" x14ac:dyDescent="0.25">
      <c r="A3" s="284" t="s">
        <v>11</v>
      </c>
      <c r="B3" s="285">
        <v>2007</v>
      </c>
      <c r="C3" s="285">
        <v>2008</v>
      </c>
      <c r="D3" s="285">
        <v>2009</v>
      </c>
      <c r="E3" s="285">
        <v>2010</v>
      </c>
      <c r="F3" s="285">
        <v>2011</v>
      </c>
      <c r="G3" s="286">
        <v>2012</v>
      </c>
      <c r="H3" s="287" t="s">
        <v>17</v>
      </c>
    </row>
    <row r="4" spans="1:8" s="60" customFormat="1" ht="6" customHeight="1" x14ac:dyDescent="0.2">
      <c r="A4" s="35"/>
      <c r="B4" s="367"/>
      <c r="C4" s="367"/>
      <c r="D4" s="367"/>
      <c r="E4" s="367"/>
      <c r="F4" s="367"/>
      <c r="G4" s="367"/>
    </row>
    <row r="5" spans="1:8" ht="20.100000000000001" customHeight="1" x14ac:dyDescent="0.25">
      <c r="A5" s="509" t="s">
        <v>0</v>
      </c>
      <c r="B5" s="509"/>
      <c r="C5" s="509"/>
      <c r="D5" s="509"/>
      <c r="E5" s="509"/>
      <c r="F5" s="509"/>
      <c r="G5" s="509"/>
      <c r="H5" s="510"/>
    </row>
    <row r="6" spans="1:8" ht="20.100000000000001" customHeight="1" x14ac:dyDescent="0.25">
      <c r="A6" s="511" t="s">
        <v>41</v>
      </c>
      <c r="B6" s="480"/>
      <c r="C6" s="480"/>
      <c r="D6" s="480"/>
      <c r="E6" s="480"/>
      <c r="F6" s="480"/>
      <c r="G6" s="480"/>
      <c r="H6" s="510"/>
    </row>
    <row r="7" spans="1:8" ht="15" customHeight="1" x14ac:dyDescent="0.2">
      <c r="A7" s="364" t="s">
        <v>181</v>
      </c>
      <c r="B7" s="288">
        <v>5594.3</v>
      </c>
      <c r="C7" s="288">
        <v>5931.7</v>
      </c>
      <c r="D7" s="288">
        <v>5198.8</v>
      </c>
      <c r="E7" s="289">
        <v>5464.1</v>
      </c>
      <c r="F7" s="289">
        <v>6424.4</v>
      </c>
      <c r="G7" s="289">
        <v>7172.9</v>
      </c>
      <c r="H7" s="290" t="s">
        <v>43</v>
      </c>
    </row>
    <row r="8" spans="1:8" s="2" customFormat="1" ht="20.100000000000001" customHeight="1" x14ac:dyDescent="0.25">
      <c r="A8" s="512" t="s">
        <v>1</v>
      </c>
      <c r="B8" s="512"/>
      <c r="C8" s="512"/>
      <c r="D8" s="512"/>
      <c r="E8" s="512"/>
      <c r="F8" s="512"/>
      <c r="G8" s="512"/>
      <c r="H8" s="510"/>
    </row>
    <row r="9" spans="1:8" ht="20.100000000000001" customHeight="1" x14ac:dyDescent="0.25">
      <c r="A9" s="513" t="s">
        <v>42</v>
      </c>
      <c r="B9" s="513"/>
      <c r="C9" s="513"/>
      <c r="D9" s="513"/>
      <c r="E9" s="513"/>
      <c r="F9" s="513"/>
      <c r="G9" s="513"/>
      <c r="H9" s="510"/>
    </row>
    <row r="10" spans="1:8" ht="15" customHeight="1" x14ac:dyDescent="0.2">
      <c r="A10" s="364" t="s">
        <v>181</v>
      </c>
      <c r="B10" s="366">
        <v>100</v>
      </c>
      <c r="C10" s="366">
        <v>100</v>
      </c>
      <c r="D10" s="366">
        <v>100</v>
      </c>
      <c r="E10" s="366">
        <v>100</v>
      </c>
      <c r="F10" s="366">
        <v>100</v>
      </c>
      <c r="G10" s="366">
        <v>100</v>
      </c>
      <c r="H10" s="210" t="s">
        <v>43</v>
      </c>
    </row>
    <row r="11" spans="1:8" ht="15" customHeight="1" x14ac:dyDescent="0.2">
      <c r="A11" s="365" t="s">
        <v>331</v>
      </c>
      <c r="B11" s="136">
        <v>77.099999999999994</v>
      </c>
      <c r="C11" s="136">
        <v>70.5</v>
      </c>
      <c r="D11" s="136">
        <v>61.7</v>
      </c>
      <c r="E11" s="136">
        <v>63.2</v>
      </c>
      <c r="F11" s="136">
        <v>58.1</v>
      </c>
      <c r="G11" s="136">
        <v>61.9</v>
      </c>
      <c r="H11" s="291" t="s">
        <v>44</v>
      </c>
    </row>
    <row r="12" spans="1:8" ht="15" customHeight="1" x14ac:dyDescent="0.2">
      <c r="A12" s="314" t="s">
        <v>332</v>
      </c>
      <c r="B12" s="136">
        <v>28.3</v>
      </c>
      <c r="C12" s="136">
        <v>22.3</v>
      </c>
      <c r="D12" s="136">
        <v>19.7</v>
      </c>
      <c r="E12" s="136">
        <v>19.7</v>
      </c>
      <c r="F12" s="136">
        <v>18.5</v>
      </c>
      <c r="G12" s="136">
        <v>16.899999999999999</v>
      </c>
      <c r="H12" s="292" t="s">
        <v>45</v>
      </c>
    </row>
    <row r="13" spans="1:8" ht="15" customHeight="1" x14ac:dyDescent="0.2">
      <c r="A13" s="314" t="s">
        <v>333</v>
      </c>
      <c r="B13" s="136">
        <v>4.7</v>
      </c>
      <c r="C13" s="136">
        <v>5.6</v>
      </c>
      <c r="D13" s="136">
        <v>4.4000000000000004</v>
      </c>
      <c r="E13" s="136">
        <v>4.3</v>
      </c>
      <c r="F13" s="136">
        <v>3.4</v>
      </c>
      <c r="G13" s="136">
        <v>3.9</v>
      </c>
      <c r="H13" s="292" t="s">
        <v>46</v>
      </c>
    </row>
    <row r="14" spans="1:8" ht="15" customHeight="1" x14ac:dyDescent="0.2">
      <c r="A14" s="314" t="s">
        <v>334</v>
      </c>
      <c r="B14" s="136">
        <v>44.1</v>
      </c>
      <c r="C14" s="136">
        <v>42.6</v>
      </c>
      <c r="D14" s="136">
        <v>37.6</v>
      </c>
      <c r="E14" s="136">
        <v>39.200000000000003</v>
      </c>
      <c r="F14" s="136">
        <v>36.200000000000003</v>
      </c>
      <c r="G14" s="136">
        <v>41.1</v>
      </c>
      <c r="H14" s="292" t="s">
        <v>47</v>
      </c>
    </row>
    <row r="15" spans="1:8" ht="15" customHeight="1" x14ac:dyDescent="0.2">
      <c r="A15" s="365" t="s">
        <v>335</v>
      </c>
      <c r="B15" s="136">
        <v>22.9</v>
      </c>
      <c r="C15" s="136">
        <v>29.5</v>
      </c>
      <c r="D15" s="136">
        <v>38.299999999999997</v>
      </c>
      <c r="E15" s="136">
        <v>36.799999999999997</v>
      </c>
      <c r="F15" s="136">
        <v>41.9</v>
      </c>
      <c r="G15" s="136">
        <v>38.1</v>
      </c>
      <c r="H15" s="291" t="s">
        <v>48</v>
      </c>
    </row>
    <row r="16" spans="1:8" ht="6" customHeight="1" x14ac:dyDescent="0.2">
      <c r="B16" s="60"/>
      <c r="C16" s="60"/>
      <c r="D16" s="60"/>
      <c r="E16" s="60"/>
      <c r="F16" s="60"/>
      <c r="G16" s="60"/>
    </row>
    <row r="17" spans="1:8" ht="15" customHeight="1" x14ac:dyDescent="0.2">
      <c r="A17" s="508" t="s">
        <v>2</v>
      </c>
      <c r="B17" s="508"/>
      <c r="C17" s="508"/>
      <c r="D17" s="508"/>
      <c r="E17" s="508"/>
      <c r="F17" s="508"/>
      <c r="G17" s="508"/>
      <c r="H17" s="508"/>
    </row>
    <row r="18" spans="1:8" s="24" customFormat="1" ht="14.25" customHeight="1" x14ac:dyDescent="0.2">
      <c r="A18" s="355" t="s">
        <v>49</v>
      </c>
      <c r="B18" s="355"/>
      <c r="C18" s="355"/>
      <c r="D18" s="355"/>
      <c r="E18" s="355"/>
      <c r="F18" s="355"/>
      <c r="G18" s="355"/>
      <c r="H18" s="355"/>
    </row>
  </sheetData>
  <mergeCells count="5">
    <mergeCell ref="A17:H17"/>
    <mergeCell ref="A5:H5"/>
    <mergeCell ref="A6:H6"/>
    <mergeCell ref="A8:H8"/>
    <mergeCell ref="A9:H9"/>
  </mergeCells>
  <hyperlinks>
    <hyperlink ref="H2" location="'Spis tablic List of tables'!B31" display="Powrót do spisu tablic"/>
    <hyperlink ref="H1" location="'Spis tablic List of tables'!B10" display="Powrót do spisu tablic"/>
    <hyperlink ref="H1:H2" location="'Spis tablic   List of tables'!A40" display="Powrót do spisu tablic"/>
  </hyperlink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/>
  </sheetViews>
  <sheetFormatPr defaultRowHeight="12.75" x14ac:dyDescent="0.2"/>
  <cols>
    <col min="1" max="1" width="35.7109375" style="20" customWidth="1"/>
    <col min="2" max="7" width="14.7109375" style="20" customWidth="1"/>
    <col min="8" max="8" width="35.7109375" style="20" customWidth="1"/>
    <col min="9" max="258" width="9.140625" style="20"/>
    <col min="259" max="259" width="35.7109375" style="20" customWidth="1"/>
    <col min="260" max="263" width="13.7109375" style="20" customWidth="1"/>
    <col min="264" max="264" width="35.7109375" style="20" customWidth="1"/>
    <col min="265" max="514" width="9.140625" style="20"/>
    <col min="515" max="515" width="35.7109375" style="20" customWidth="1"/>
    <col min="516" max="519" width="13.7109375" style="20" customWidth="1"/>
    <col min="520" max="520" width="35.7109375" style="20" customWidth="1"/>
    <col min="521" max="770" width="9.140625" style="20"/>
    <col min="771" max="771" width="35.7109375" style="20" customWidth="1"/>
    <col min="772" max="775" width="13.7109375" style="20" customWidth="1"/>
    <col min="776" max="776" width="35.7109375" style="20" customWidth="1"/>
    <col min="777" max="1026" width="9.140625" style="20"/>
    <col min="1027" max="1027" width="35.7109375" style="20" customWidth="1"/>
    <col min="1028" max="1031" width="13.7109375" style="20" customWidth="1"/>
    <col min="1032" max="1032" width="35.7109375" style="20" customWidth="1"/>
    <col min="1033" max="1282" width="9.140625" style="20"/>
    <col min="1283" max="1283" width="35.7109375" style="20" customWidth="1"/>
    <col min="1284" max="1287" width="13.7109375" style="20" customWidth="1"/>
    <col min="1288" max="1288" width="35.7109375" style="20" customWidth="1"/>
    <col min="1289" max="1538" width="9.140625" style="20"/>
    <col min="1539" max="1539" width="35.7109375" style="20" customWidth="1"/>
    <col min="1540" max="1543" width="13.7109375" style="20" customWidth="1"/>
    <col min="1544" max="1544" width="35.7109375" style="20" customWidth="1"/>
    <col min="1545" max="1794" width="9.140625" style="20"/>
    <col min="1795" max="1795" width="35.7109375" style="20" customWidth="1"/>
    <col min="1796" max="1799" width="13.7109375" style="20" customWidth="1"/>
    <col min="1800" max="1800" width="35.7109375" style="20" customWidth="1"/>
    <col min="1801" max="2050" width="9.140625" style="20"/>
    <col min="2051" max="2051" width="35.7109375" style="20" customWidth="1"/>
    <col min="2052" max="2055" width="13.7109375" style="20" customWidth="1"/>
    <col min="2056" max="2056" width="35.7109375" style="20" customWidth="1"/>
    <col min="2057" max="2306" width="9.140625" style="20"/>
    <col min="2307" max="2307" width="35.7109375" style="20" customWidth="1"/>
    <col min="2308" max="2311" width="13.7109375" style="20" customWidth="1"/>
    <col min="2312" max="2312" width="35.7109375" style="20" customWidth="1"/>
    <col min="2313" max="2562" width="9.140625" style="20"/>
    <col min="2563" max="2563" width="35.7109375" style="20" customWidth="1"/>
    <col min="2564" max="2567" width="13.7109375" style="20" customWidth="1"/>
    <col min="2568" max="2568" width="35.7109375" style="20" customWidth="1"/>
    <col min="2569" max="2818" width="9.140625" style="20"/>
    <col min="2819" max="2819" width="35.7109375" style="20" customWidth="1"/>
    <col min="2820" max="2823" width="13.7109375" style="20" customWidth="1"/>
    <col min="2824" max="2824" width="35.7109375" style="20" customWidth="1"/>
    <col min="2825" max="3074" width="9.140625" style="20"/>
    <col min="3075" max="3075" width="35.7109375" style="20" customWidth="1"/>
    <col min="3076" max="3079" width="13.7109375" style="20" customWidth="1"/>
    <col min="3080" max="3080" width="35.7109375" style="20" customWidth="1"/>
    <col min="3081" max="3330" width="9.140625" style="20"/>
    <col min="3331" max="3331" width="35.7109375" style="20" customWidth="1"/>
    <col min="3332" max="3335" width="13.7109375" style="20" customWidth="1"/>
    <col min="3336" max="3336" width="35.7109375" style="20" customWidth="1"/>
    <col min="3337" max="3586" width="9.140625" style="20"/>
    <col min="3587" max="3587" width="35.7109375" style="20" customWidth="1"/>
    <col min="3588" max="3591" width="13.7109375" style="20" customWidth="1"/>
    <col min="3592" max="3592" width="35.7109375" style="20" customWidth="1"/>
    <col min="3593" max="3842" width="9.140625" style="20"/>
    <col min="3843" max="3843" width="35.7109375" style="20" customWidth="1"/>
    <col min="3844" max="3847" width="13.7109375" style="20" customWidth="1"/>
    <col min="3848" max="3848" width="35.7109375" style="20" customWidth="1"/>
    <col min="3849" max="4098" width="9.140625" style="20"/>
    <col min="4099" max="4099" width="35.7109375" style="20" customWidth="1"/>
    <col min="4100" max="4103" width="13.7109375" style="20" customWidth="1"/>
    <col min="4104" max="4104" width="35.7109375" style="20" customWidth="1"/>
    <col min="4105" max="4354" width="9.140625" style="20"/>
    <col min="4355" max="4355" width="35.7109375" style="20" customWidth="1"/>
    <col min="4356" max="4359" width="13.7109375" style="20" customWidth="1"/>
    <col min="4360" max="4360" width="35.7109375" style="20" customWidth="1"/>
    <col min="4361" max="4610" width="9.140625" style="20"/>
    <col min="4611" max="4611" width="35.7109375" style="20" customWidth="1"/>
    <col min="4612" max="4615" width="13.7109375" style="20" customWidth="1"/>
    <col min="4616" max="4616" width="35.7109375" style="20" customWidth="1"/>
    <col min="4617" max="4866" width="9.140625" style="20"/>
    <col min="4867" max="4867" width="35.7109375" style="20" customWidth="1"/>
    <col min="4868" max="4871" width="13.7109375" style="20" customWidth="1"/>
    <col min="4872" max="4872" width="35.7109375" style="20" customWidth="1"/>
    <col min="4873" max="5122" width="9.140625" style="20"/>
    <col min="5123" max="5123" width="35.7109375" style="20" customWidth="1"/>
    <col min="5124" max="5127" width="13.7109375" style="20" customWidth="1"/>
    <col min="5128" max="5128" width="35.7109375" style="20" customWidth="1"/>
    <col min="5129" max="5378" width="9.140625" style="20"/>
    <col min="5379" max="5379" width="35.7109375" style="20" customWidth="1"/>
    <col min="5380" max="5383" width="13.7109375" style="20" customWidth="1"/>
    <col min="5384" max="5384" width="35.7109375" style="20" customWidth="1"/>
    <col min="5385" max="5634" width="9.140625" style="20"/>
    <col min="5635" max="5635" width="35.7109375" style="20" customWidth="1"/>
    <col min="5636" max="5639" width="13.7109375" style="20" customWidth="1"/>
    <col min="5640" max="5640" width="35.7109375" style="20" customWidth="1"/>
    <col min="5641" max="5890" width="9.140625" style="20"/>
    <col min="5891" max="5891" width="35.7109375" style="20" customWidth="1"/>
    <col min="5892" max="5895" width="13.7109375" style="20" customWidth="1"/>
    <col min="5896" max="5896" width="35.7109375" style="20" customWidth="1"/>
    <col min="5897" max="6146" width="9.140625" style="20"/>
    <col min="6147" max="6147" width="35.7109375" style="20" customWidth="1"/>
    <col min="6148" max="6151" width="13.7109375" style="20" customWidth="1"/>
    <col min="6152" max="6152" width="35.7109375" style="20" customWidth="1"/>
    <col min="6153" max="6402" width="9.140625" style="20"/>
    <col min="6403" max="6403" width="35.7109375" style="20" customWidth="1"/>
    <col min="6404" max="6407" width="13.7109375" style="20" customWidth="1"/>
    <col min="6408" max="6408" width="35.7109375" style="20" customWidth="1"/>
    <col min="6409" max="6658" width="9.140625" style="20"/>
    <col min="6659" max="6659" width="35.7109375" style="20" customWidth="1"/>
    <col min="6660" max="6663" width="13.7109375" style="20" customWidth="1"/>
    <col min="6664" max="6664" width="35.7109375" style="20" customWidth="1"/>
    <col min="6665" max="6914" width="9.140625" style="20"/>
    <col min="6915" max="6915" width="35.7109375" style="20" customWidth="1"/>
    <col min="6916" max="6919" width="13.7109375" style="20" customWidth="1"/>
    <col min="6920" max="6920" width="35.7109375" style="20" customWidth="1"/>
    <col min="6921" max="7170" width="9.140625" style="20"/>
    <col min="7171" max="7171" width="35.7109375" style="20" customWidth="1"/>
    <col min="7172" max="7175" width="13.7109375" style="20" customWidth="1"/>
    <col min="7176" max="7176" width="35.7109375" style="20" customWidth="1"/>
    <col min="7177" max="7426" width="9.140625" style="20"/>
    <col min="7427" max="7427" width="35.7109375" style="20" customWidth="1"/>
    <col min="7428" max="7431" width="13.7109375" style="20" customWidth="1"/>
    <col min="7432" max="7432" width="35.7109375" style="20" customWidth="1"/>
    <col min="7433" max="7682" width="9.140625" style="20"/>
    <col min="7683" max="7683" width="35.7109375" style="20" customWidth="1"/>
    <col min="7684" max="7687" width="13.7109375" style="20" customWidth="1"/>
    <col min="7688" max="7688" width="35.7109375" style="20" customWidth="1"/>
    <col min="7689" max="7938" width="9.140625" style="20"/>
    <col min="7939" max="7939" width="35.7109375" style="20" customWidth="1"/>
    <col min="7940" max="7943" width="13.7109375" style="20" customWidth="1"/>
    <col min="7944" max="7944" width="35.7109375" style="20" customWidth="1"/>
    <col min="7945" max="8194" width="9.140625" style="20"/>
    <col min="8195" max="8195" width="35.7109375" style="20" customWidth="1"/>
    <col min="8196" max="8199" width="13.7109375" style="20" customWidth="1"/>
    <col min="8200" max="8200" width="35.7109375" style="20" customWidth="1"/>
    <col min="8201" max="8450" width="9.140625" style="20"/>
    <col min="8451" max="8451" width="35.7109375" style="20" customWidth="1"/>
    <col min="8452" max="8455" width="13.7109375" style="20" customWidth="1"/>
    <col min="8456" max="8456" width="35.7109375" style="20" customWidth="1"/>
    <col min="8457" max="8706" width="9.140625" style="20"/>
    <col min="8707" max="8707" width="35.7109375" style="20" customWidth="1"/>
    <col min="8708" max="8711" width="13.7109375" style="20" customWidth="1"/>
    <col min="8712" max="8712" width="35.7109375" style="20" customWidth="1"/>
    <col min="8713" max="8962" width="9.140625" style="20"/>
    <col min="8963" max="8963" width="35.7109375" style="20" customWidth="1"/>
    <col min="8964" max="8967" width="13.7109375" style="20" customWidth="1"/>
    <col min="8968" max="8968" width="35.7109375" style="20" customWidth="1"/>
    <col min="8969" max="9218" width="9.140625" style="20"/>
    <col min="9219" max="9219" width="35.7109375" style="20" customWidth="1"/>
    <col min="9220" max="9223" width="13.7109375" style="20" customWidth="1"/>
    <col min="9224" max="9224" width="35.7109375" style="20" customWidth="1"/>
    <col min="9225" max="9474" width="9.140625" style="20"/>
    <col min="9475" max="9475" width="35.7109375" style="20" customWidth="1"/>
    <col min="9476" max="9479" width="13.7109375" style="20" customWidth="1"/>
    <col min="9480" max="9480" width="35.7109375" style="20" customWidth="1"/>
    <col min="9481" max="9730" width="9.140625" style="20"/>
    <col min="9731" max="9731" width="35.7109375" style="20" customWidth="1"/>
    <col min="9732" max="9735" width="13.7109375" style="20" customWidth="1"/>
    <col min="9736" max="9736" width="35.7109375" style="20" customWidth="1"/>
    <col min="9737" max="9986" width="9.140625" style="20"/>
    <col min="9987" max="9987" width="35.7109375" style="20" customWidth="1"/>
    <col min="9988" max="9991" width="13.7109375" style="20" customWidth="1"/>
    <col min="9992" max="9992" width="35.7109375" style="20" customWidth="1"/>
    <col min="9993" max="10242" width="9.140625" style="20"/>
    <col min="10243" max="10243" width="35.7109375" style="20" customWidth="1"/>
    <col min="10244" max="10247" width="13.7109375" style="20" customWidth="1"/>
    <col min="10248" max="10248" width="35.7109375" style="20" customWidth="1"/>
    <col min="10249" max="10498" width="9.140625" style="20"/>
    <col min="10499" max="10499" width="35.7109375" style="20" customWidth="1"/>
    <col min="10500" max="10503" width="13.7109375" style="20" customWidth="1"/>
    <col min="10504" max="10504" width="35.7109375" style="20" customWidth="1"/>
    <col min="10505" max="10754" width="9.140625" style="20"/>
    <col min="10755" max="10755" width="35.7109375" style="20" customWidth="1"/>
    <col min="10756" max="10759" width="13.7109375" style="20" customWidth="1"/>
    <col min="10760" max="10760" width="35.7109375" style="20" customWidth="1"/>
    <col min="10761" max="11010" width="9.140625" style="20"/>
    <col min="11011" max="11011" width="35.7109375" style="20" customWidth="1"/>
    <col min="11012" max="11015" width="13.7109375" style="20" customWidth="1"/>
    <col min="11016" max="11016" width="35.7109375" style="20" customWidth="1"/>
    <col min="11017" max="11266" width="9.140625" style="20"/>
    <col min="11267" max="11267" width="35.7109375" style="20" customWidth="1"/>
    <col min="11268" max="11271" width="13.7109375" style="20" customWidth="1"/>
    <col min="11272" max="11272" width="35.7109375" style="20" customWidth="1"/>
    <col min="11273" max="11522" width="9.140625" style="20"/>
    <col min="11523" max="11523" width="35.7109375" style="20" customWidth="1"/>
    <col min="11524" max="11527" width="13.7109375" style="20" customWidth="1"/>
    <col min="11528" max="11528" width="35.7109375" style="20" customWidth="1"/>
    <col min="11529" max="11778" width="9.140625" style="20"/>
    <col min="11779" max="11779" width="35.7109375" style="20" customWidth="1"/>
    <col min="11780" max="11783" width="13.7109375" style="20" customWidth="1"/>
    <col min="11784" max="11784" width="35.7109375" style="20" customWidth="1"/>
    <col min="11785" max="12034" width="9.140625" style="20"/>
    <col min="12035" max="12035" width="35.7109375" style="20" customWidth="1"/>
    <col min="12036" max="12039" width="13.7109375" style="20" customWidth="1"/>
    <col min="12040" max="12040" width="35.7109375" style="20" customWidth="1"/>
    <col min="12041" max="12290" width="9.140625" style="20"/>
    <col min="12291" max="12291" width="35.7109375" style="20" customWidth="1"/>
    <col min="12292" max="12295" width="13.7109375" style="20" customWidth="1"/>
    <col min="12296" max="12296" width="35.7109375" style="20" customWidth="1"/>
    <col min="12297" max="12546" width="9.140625" style="20"/>
    <col min="12547" max="12547" width="35.7109375" style="20" customWidth="1"/>
    <col min="12548" max="12551" width="13.7109375" style="20" customWidth="1"/>
    <col min="12552" max="12552" width="35.7109375" style="20" customWidth="1"/>
    <col min="12553" max="12802" width="9.140625" style="20"/>
    <col min="12803" max="12803" width="35.7109375" style="20" customWidth="1"/>
    <col min="12804" max="12807" width="13.7109375" style="20" customWidth="1"/>
    <col min="12808" max="12808" width="35.7109375" style="20" customWidth="1"/>
    <col min="12809" max="13058" width="9.140625" style="20"/>
    <col min="13059" max="13059" width="35.7109375" style="20" customWidth="1"/>
    <col min="13060" max="13063" width="13.7109375" style="20" customWidth="1"/>
    <col min="13064" max="13064" width="35.7109375" style="20" customWidth="1"/>
    <col min="13065" max="13314" width="9.140625" style="20"/>
    <col min="13315" max="13315" width="35.7109375" style="20" customWidth="1"/>
    <col min="13316" max="13319" width="13.7109375" style="20" customWidth="1"/>
    <col min="13320" max="13320" width="35.7109375" style="20" customWidth="1"/>
    <col min="13321" max="13570" width="9.140625" style="20"/>
    <col min="13571" max="13571" width="35.7109375" style="20" customWidth="1"/>
    <col min="13572" max="13575" width="13.7109375" style="20" customWidth="1"/>
    <col min="13576" max="13576" width="35.7109375" style="20" customWidth="1"/>
    <col min="13577" max="13826" width="9.140625" style="20"/>
    <col min="13827" max="13827" width="35.7109375" style="20" customWidth="1"/>
    <col min="13828" max="13831" width="13.7109375" style="20" customWidth="1"/>
    <col min="13832" max="13832" width="35.7109375" style="20" customWidth="1"/>
    <col min="13833" max="14082" width="9.140625" style="20"/>
    <col min="14083" max="14083" width="35.7109375" style="20" customWidth="1"/>
    <col min="14084" max="14087" width="13.7109375" style="20" customWidth="1"/>
    <col min="14088" max="14088" width="35.7109375" style="20" customWidth="1"/>
    <col min="14089" max="14338" width="9.140625" style="20"/>
    <col min="14339" max="14339" width="35.7109375" style="20" customWidth="1"/>
    <col min="14340" max="14343" width="13.7109375" style="20" customWidth="1"/>
    <col min="14344" max="14344" width="35.7109375" style="20" customWidth="1"/>
    <col min="14345" max="14594" width="9.140625" style="20"/>
    <col min="14595" max="14595" width="35.7109375" style="20" customWidth="1"/>
    <col min="14596" max="14599" width="13.7109375" style="20" customWidth="1"/>
    <col min="14600" max="14600" width="35.7109375" style="20" customWidth="1"/>
    <col min="14601" max="14850" width="9.140625" style="20"/>
    <col min="14851" max="14851" width="35.7109375" style="20" customWidth="1"/>
    <col min="14852" max="14855" width="13.7109375" style="20" customWidth="1"/>
    <col min="14856" max="14856" width="35.7109375" style="20" customWidth="1"/>
    <col min="14857" max="15106" width="9.140625" style="20"/>
    <col min="15107" max="15107" width="35.7109375" style="20" customWidth="1"/>
    <col min="15108" max="15111" width="13.7109375" style="20" customWidth="1"/>
    <col min="15112" max="15112" width="35.7109375" style="20" customWidth="1"/>
    <col min="15113" max="15362" width="9.140625" style="20"/>
    <col min="15363" max="15363" width="35.7109375" style="20" customWidth="1"/>
    <col min="15364" max="15367" width="13.7109375" style="20" customWidth="1"/>
    <col min="15368" max="15368" width="35.7109375" style="20" customWidth="1"/>
    <col min="15369" max="15618" width="9.140625" style="20"/>
    <col min="15619" max="15619" width="35.7109375" style="20" customWidth="1"/>
    <col min="15620" max="15623" width="13.7109375" style="20" customWidth="1"/>
    <col min="15624" max="15624" width="35.7109375" style="20" customWidth="1"/>
    <col min="15625" max="15874" width="9.140625" style="20"/>
    <col min="15875" max="15875" width="35.7109375" style="20" customWidth="1"/>
    <col min="15876" max="15879" width="13.7109375" style="20" customWidth="1"/>
    <col min="15880" max="15880" width="35.7109375" style="20" customWidth="1"/>
    <col min="15881" max="16130" width="9.140625" style="20"/>
    <col min="16131" max="16131" width="35.7109375" style="20" customWidth="1"/>
    <col min="16132" max="16135" width="13.7109375" style="20" customWidth="1"/>
    <col min="16136" max="16136" width="35.7109375" style="20" customWidth="1"/>
    <col min="16137" max="16384" width="9.140625" style="20"/>
  </cols>
  <sheetData>
    <row r="1" spans="1:8" s="419" customFormat="1" ht="15" x14ac:dyDescent="0.2">
      <c r="A1" s="293" t="s">
        <v>429</v>
      </c>
      <c r="H1" s="444" t="s">
        <v>445</v>
      </c>
    </row>
    <row r="2" spans="1:8" s="202" customFormat="1" ht="15" x14ac:dyDescent="0.2">
      <c r="A2" s="201" t="s">
        <v>249</v>
      </c>
      <c r="H2" s="445" t="s">
        <v>446</v>
      </c>
    </row>
    <row r="3" spans="1:8" ht="20.100000000000001" customHeight="1" thickBot="1" x14ac:dyDescent="0.25">
      <c r="A3" s="203" t="s">
        <v>11</v>
      </c>
      <c r="B3" s="204">
        <v>2007</v>
      </c>
      <c r="C3" s="204">
        <v>2008</v>
      </c>
      <c r="D3" s="204">
        <v>2009</v>
      </c>
      <c r="E3" s="204">
        <v>2010</v>
      </c>
      <c r="F3" s="204">
        <v>2011</v>
      </c>
      <c r="G3" s="204">
        <v>2012</v>
      </c>
      <c r="H3" s="205" t="s">
        <v>17</v>
      </c>
    </row>
    <row r="4" spans="1:8" ht="8.1" customHeight="1" x14ac:dyDescent="0.2">
      <c r="A4" s="212"/>
      <c r="B4" s="390"/>
      <c r="C4" s="390"/>
      <c r="D4" s="390"/>
      <c r="E4" s="390"/>
      <c r="F4" s="390"/>
      <c r="G4" s="390"/>
      <c r="H4" s="208"/>
    </row>
    <row r="5" spans="1:8" ht="20.100000000000001" customHeight="1" x14ac:dyDescent="0.2">
      <c r="A5" s="505" t="s">
        <v>51</v>
      </c>
      <c r="B5" s="505"/>
      <c r="C5" s="505"/>
      <c r="D5" s="505"/>
      <c r="E5" s="505"/>
      <c r="F5" s="505"/>
      <c r="G5" s="505"/>
      <c r="H5" s="505"/>
    </row>
    <row r="6" spans="1:8" ht="20.100000000000001" customHeight="1" x14ac:dyDescent="0.2">
      <c r="A6" s="506" t="s">
        <v>41</v>
      </c>
      <c r="B6" s="506"/>
      <c r="C6" s="506"/>
      <c r="D6" s="506"/>
      <c r="E6" s="506"/>
      <c r="F6" s="506"/>
      <c r="G6" s="506"/>
      <c r="H6" s="506"/>
    </row>
    <row r="7" spans="1:8" ht="15" customHeight="1" x14ac:dyDescent="0.2">
      <c r="A7" s="298" t="s">
        <v>181</v>
      </c>
      <c r="B7" s="209">
        <v>6304.1</v>
      </c>
      <c r="C7" s="209">
        <v>7194.1</v>
      </c>
      <c r="D7" s="209">
        <v>5306.2</v>
      </c>
      <c r="E7" s="209">
        <v>5538.1</v>
      </c>
      <c r="F7" s="209">
        <v>6434.9</v>
      </c>
      <c r="G7" s="102">
        <v>6265.4</v>
      </c>
      <c r="H7" s="210" t="s">
        <v>43</v>
      </c>
    </row>
    <row r="8" spans="1:8" ht="20.100000000000001" customHeight="1" x14ac:dyDescent="0.2">
      <c r="A8" s="505" t="s">
        <v>52</v>
      </c>
      <c r="B8" s="505"/>
      <c r="C8" s="505"/>
      <c r="D8" s="505"/>
      <c r="E8" s="505"/>
      <c r="F8" s="505"/>
      <c r="G8" s="505"/>
      <c r="H8" s="505"/>
    </row>
    <row r="9" spans="1:8" ht="20.100000000000001" customHeight="1" x14ac:dyDescent="0.2">
      <c r="A9" s="506" t="s">
        <v>42</v>
      </c>
      <c r="B9" s="506"/>
      <c r="C9" s="506"/>
      <c r="D9" s="506"/>
      <c r="E9" s="506"/>
      <c r="F9" s="506"/>
      <c r="G9" s="506"/>
      <c r="H9" s="506"/>
    </row>
    <row r="10" spans="1:8" ht="15" customHeight="1" x14ac:dyDescent="0.2">
      <c r="A10" s="298" t="s">
        <v>181</v>
      </c>
      <c r="B10" s="211">
        <v>100</v>
      </c>
      <c r="C10" s="211">
        <v>100</v>
      </c>
      <c r="D10" s="211">
        <v>100</v>
      </c>
      <c r="E10" s="211">
        <v>100</v>
      </c>
      <c r="F10" s="211">
        <v>100</v>
      </c>
      <c r="G10" s="211">
        <v>100</v>
      </c>
      <c r="H10" s="210" t="s">
        <v>43</v>
      </c>
    </row>
    <row r="11" spans="1:8" ht="15" customHeight="1" x14ac:dyDescent="0.2">
      <c r="A11" s="391" t="s">
        <v>383</v>
      </c>
      <c r="B11" s="213">
        <v>15.1</v>
      </c>
      <c r="C11" s="213">
        <v>17.5</v>
      </c>
      <c r="D11" s="213">
        <v>19.8</v>
      </c>
      <c r="E11" s="213">
        <v>13.7</v>
      </c>
      <c r="F11" s="213">
        <v>12</v>
      </c>
      <c r="G11" s="214">
        <v>10.1</v>
      </c>
      <c r="H11" s="208" t="s">
        <v>53</v>
      </c>
    </row>
    <row r="12" spans="1:8" ht="15" customHeight="1" x14ac:dyDescent="0.2">
      <c r="A12" s="392" t="s">
        <v>384</v>
      </c>
      <c r="B12" s="213">
        <v>26.6</v>
      </c>
      <c r="C12" s="213">
        <v>29.2</v>
      </c>
      <c r="D12" s="213">
        <v>5.9</v>
      </c>
      <c r="E12" s="213">
        <v>6.6</v>
      </c>
      <c r="F12" s="213">
        <v>4.5</v>
      </c>
      <c r="G12" s="216">
        <v>2</v>
      </c>
      <c r="H12" s="208" t="s">
        <v>54</v>
      </c>
    </row>
    <row r="13" spans="1:8" ht="15" customHeight="1" x14ac:dyDescent="0.2">
      <c r="A13" s="215" t="s">
        <v>419</v>
      </c>
      <c r="B13" s="213">
        <v>58.3</v>
      </c>
      <c r="C13" s="213">
        <v>53.3</v>
      </c>
      <c r="D13" s="213">
        <v>74.3</v>
      </c>
      <c r="E13" s="213">
        <v>79.7</v>
      </c>
      <c r="F13" s="213">
        <v>83.5</v>
      </c>
      <c r="G13" s="216">
        <v>87.8</v>
      </c>
      <c r="H13" s="208" t="s">
        <v>250</v>
      </c>
    </row>
    <row r="14" spans="1:8" ht="8.1" customHeight="1" x14ac:dyDescent="0.2"/>
    <row r="15" spans="1:8" ht="15" customHeight="1" x14ac:dyDescent="0.2">
      <c r="A15" s="363" t="s">
        <v>385</v>
      </c>
    </row>
    <row r="16" spans="1:8" ht="15" customHeight="1" x14ac:dyDescent="0.2">
      <c r="A16" s="363" t="s">
        <v>251</v>
      </c>
    </row>
  </sheetData>
  <mergeCells count="4">
    <mergeCell ref="A5:H5"/>
    <mergeCell ref="A6:H6"/>
    <mergeCell ref="A8:H8"/>
    <mergeCell ref="A9:H9"/>
  </mergeCells>
  <hyperlinks>
    <hyperlink ref="H2" location="'Spis tablic List of tables'!B31" display="Powrót do spisu tablic"/>
    <hyperlink ref="H1" location="'Spis tablic List of tables'!B10" display="Powrót do spisu tablic"/>
    <hyperlink ref="H1:H2" location="'Spis tablic   List of tables'!A43" display="Powrót do spisu tablic"/>
  </hyperlink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zoomScaleNormal="100" workbookViewId="0"/>
  </sheetViews>
  <sheetFormatPr defaultRowHeight="12.75" x14ac:dyDescent="0.2"/>
  <cols>
    <col min="1" max="1" width="30.7109375" style="15" customWidth="1"/>
    <col min="2" max="3" width="15.7109375" style="15" customWidth="1"/>
    <col min="4" max="4" width="30.7109375" style="15" customWidth="1"/>
    <col min="5" max="5" width="9.140625" style="15"/>
    <col min="6" max="7" width="0" style="15" hidden="1" customWidth="1"/>
    <col min="8" max="16384" width="9.140625" style="15"/>
  </cols>
  <sheetData>
    <row r="1" spans="1:4" s="57" customFormat="1" ht="12.75" customHeight="1" x14ac:dyDescent="0.2">
      <c r="A1" s="26" t="s">
        <v>430</v>
      </c>
      <c r="B1" s="26"/>
      <c r="C1" s="26"/>
    </row>
    <row r="2" spans="1:4" x14ac:dyDescent="0.2">
      <c r="A2" s="29" t="s">
        <v>3</v>
      </c>
      <c r="B2" s="191"/>
      <c r="C2" s="191"/>
    </row>
    <row r="3" spans="1:4" s="24" customFormat="1" ht="15" x14ac:dyDescent="0.2">
      <c r="A3" s="31" t="s">
        <v>420</v>
      </c>
      <c r="B3" s="192"/>
      <c r="C3" s="192"/>
      <c r="D3" s="444" t="s">
        <v>445</v>
      </c>
    </row>
    <row r="4" spans="1:4" x14ac:dyDescent="0.2">
      <c r="A4" s="31" t="s">
        <v>67</v>
      </c>
      <c r="D4" s="445" t="s">
        <v>446</v>
      </c>
    </row>
    <row r="5" spans="1:4" ht="15" customHeight="1" x14ac:dyDescent="0.2">
      <c r="A5" s="193"/>
      <c r="B5" s="514" t="s">
        <v>10</v>
      </c>
      <c r="C5" s="515"/>
      <c r="D5" s="194"/>
    </row>
    <row r="6" spans="1:4" ht="15" customHeight="1" x14ac:dyDescent="0.2">
      <c r="A6" s="195" t="s">
        <v>11</v>
      </c>
      <c r="B6" s="517">
        <v>2009</v>
      </c>
      <c r="C6" s="517">
        <v>2012</v>
      </c>
      <c r="D6" s="196" t="s">
        <v>17</v>
      </c>
    </row>
    <row r="7" spans="1:4" ht="15" customHeight="1" thickBot="1" x14ac:dyDescent="0.25">
      <c r="A7" s="197"/>
      <c r="B7" s="518"/>
      <c r="C7" s="518"/>
      <c r="D7" s="198"/>
    </row>
    <row r="8" spans="1:4" ht="6" customHeight="1" x14ac:dyDescent="0.2">
      <c r="B8" s="64"/>
      <c r="C8" s="64"/>
      <c r="D8" s="65"/>
    </row>
    <row r="9" spans="1:4" ht="15" customHeight="1" x14ac:dyDescent="0.2">
      <c r="A9" s="15" t="s">
        <v>13</v>
      </c>
      <c r="B9" s="64"/>
      <c r="C9" s="64"/>
      <c r="D9" s="199" t="s">
        <v>112</v>
      </c>
    </row>
    <row r="10" spans="1:4" ht="15" customHeight="1" x14ac:dyDescent="0.2">
      <c r="A10" s="314" t="s">
        <v>387</v>
      </c>
      <c r="B10" s="19">
        <v>527</v>
      </c>
      <c r="C10" s="19">
        <v>516</v>
      </c>
      <c r="D10" s="22" t="s">
        <v>111</v>
      </c>
    </row>
    <row r="11" spans="1:4" ht="15" customHeight="1" x14ac:dyDescent="0.2">
      <c r="A11" s="278" t="s">
        <v>388</v>
      </c>
      <c r="B11" s="19">
        <v>266870</v>
      </c>
      <c r="C11" s="19">
        <v>940370</v>
      </c>
      <c r="D11" s="22" t="s">
        <v>386</v>
      </c>
    </row>
    <row r="12" spans="1:4" ht="15" customHeight="1" x14ac:dyDescent="0.2">
      <c r="A12" s="15" t="s">
        <v>14</v>
      </c>
      <c r="B12" s="19"/>
      <c r="C12" s="19"/>
      <c r="D12" s="199" t="s">
        <v>113</v>
      </c>
    </row>
    <row r="13" spans="1:4" ht="15" customHeight="1" x14ac:dyDescent="0.2">
      <c r="A13" s="314" t="s">
        <v>387</v>
      </c>
      <c r="B13" s="19">
        <v>78</v>
      </c>
      <c r="C13" s="19">
        <v>74</v>
      </c>
      <c r="D13" s="22" t="s">
        <v>111</v>
      </c>
    </row>
    <row r="14" spans="1:4" ht="15" customHeight="1" x14ac:dyDescent="0.2">
      <c r="A14" s="278" t="s">
        <v>389</v>
      </c>
      <c r="B14" s="19">
        <v>30516</v>
      </c>
      <c r="C14" s="19">
        <v>62995</v>
      </c>
      <c r="D14" s="22" t="s">
        <v>386</v>
      </c>
    </row>
    <row r="15" spans="1:4" ht="15" customHeight="1" x14ac:dyDescent="0.2">
      <c r="A15" s="15" t="s">
        <v>15</v>
      </c>
      <c r="B15" s="19"/>
      <c r="C15" s="200"/>
      <c r="D15" s="199" t="s">
        <v>114</v>
      </c>
    </row>
    <row r="16" spans="1:4" ht="15" customHeight="1" x14ac:dyDescent="0.2">
      <c r="A16" s="314" t="s">
        <v>387</v>
      </c>
      <c r="B16" s="19">
        <v>78</v>
      </c>
      <c r="C16" s="19">
        <v>117</v>
      </c>
      <c r="D16" s="22" t="s">
        <v>111</v>
      </c>
    </row>
    <row r="17" spans="1:7" ht="15" customHeight="1" x14ac:dyDescent="0.2">
      <c r="A17" s="278" t="s">
        <v>388</v>
      </c>
      <c r="B17" s="19">
        <v>209523</v>
      </c>
      <c r="C17" s="19">
        <v>257182</v>
      </c>
      <c r="D17" s="22" t="s">
        <v>386</v>
      </c>
    </row>
    <row r="18" spans="1:7" ht="15" customHeight="1" x14ac:dyDescent="0.2">
      <c r="A18" s="15" t="s">
        <v>16</v>
      </c>
      <c r="B18" s="19"/>
      <c r="C18" s="19"/>
      <c r="D18" s="199" t="s">
        <v>115</v>
      </c>
    </row>
    <row r="19" spans="1:7" ht="15" customHeight="1" x14ac:dyDescent="0.2">
      <c r="A19" s="314" t="s">
        <v>387</v>
      </c>
      <c r="B19" s="19">
        <v>119</v>
      </c>
      <c r="C19" s="19">
        <v>116</v>
      </c>
      <c r="D19" s="22" t="s">
        <v>111</v>
      </c>
    </row>
    <row r="20" spans="1:7" ht="15" customHeight="1" x14ac:dyDescent="0.2">
      <c r="A20" s="278" t="s">
        <v>390</v>
      </c>
      <c r="B20" s="19">
        <v>79411</v>
      </c>
      <c r="C20" s="19">
        <v>117661</v>
      </c>
      <c r="D20" s="22" t="s">
        <v>248</v>
      </c>
    </row>
    <row r="21" spans="1:7" ht="6" customHeight="1" x14ac:dyDescent="0.2"/>
    <row r="22" spans="1:7" ht="30" customHeight="1" x14ac:dyDescent="0.2">
      <c r="A22" s="519" t="s">
        <v>422</v>
      </c>
      <c r="B22" s="519"/>
      <c r="C22" s="519"/>
      <c r="D22" s="519"/>
      <c r="E22" s="354"/>
      <c r="F22" s="354"/>
      <c r="G22" s="354"/>
    </row>
    <row r="23" spans="1:7" s="24" customFormat="1" ht="15" customHeight="1" x14ac:dyDescent="0.2">
      <c r="A23" s="516" t="s">
        <v>421</v>
      </c>
      <c r="B23" s="516"/>
      <c r="C23" s="516"/>
      <c r="D23" s="516"/>
      <c r="E23" s="516"/>
      <c r="F23" s="516"/>
      <c r="G23" s="516"/>
    </row>
  </sheetData>
  <mergeCells count="5">
    <mergeCell ref="B5:C5"/>
    <mergeCell ref="A23:G23"/>
    <mergeCell ref="B6:B7"/>
    <mergeCell ref="C6:C7"/>
    <mergeCell ref="A22:D22"/>
  </mergeCells>
  <hyperlinks>
    <hyperlink ref="D4" location="'Spis tablic List of tables'!B31" display="Powrót do spisu tablic"/>
    <hyperlink ref="D3" location="'Spis tablic List of tables'!B10" display="Powrót do spisu tablic"/>
    <hyperlink ref="D3:D4" location="'Spis tablic   List of tables'!A46" display="Powrót do spisu tablic"/>
  </hyperlinks>
  <pageMargins left="0" right="0" top="0" bottom="0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100" workbookViewId="0"/>
  </sheetViews>
  <sheetFormatPr defaultRowHeight="12.75" x14ac:dyDescent="0.2"/>
  <cols>
    <col min="1" max="1" width="40.7109375" style="20" customWidth="1"/>
    <col min="2" max="7" width="14.7109375" style="20" customWidth="1"/>
    <col min="8" max="8" width="40.7109375" style="20" customWidth="1"/>
    <col min="9" max="258" width="9.140625" style="20"/>
    <col min="259" max="259" width="36.42578125" style="20" customWidth="1"/>
    <col min="260" max="263" width="10.7109375" style="20" customWidth="1"/>
    <col min="264" max="264" width="35.7109375" style="20" customWidth="1"/>
    <col min="265" max="514" width="9.140625" style="20"/>
    <col min="515" max="515" width="36.42578125" style="20" customWidth="1"/>
    <col min="516" max="519" width="10.7109375" style="20" customWidth="1"/>
    <col min="520" max="520" width="35.7109375" style="20" customWidth="1"/>
    <col min="521" max="770" width="9.140625" style="20"/>
    <col min="771" max="771" width="36.42578125" style="20" customWidth="1"/>
    <col min="772" max="775" width="10.7109375" style="20" customWidth="1"/>
    <col min="776" max="776" width="35.7109375" style="20" customWidth="1"/>
    <col min="777" max="1026" width="9.140625" style="20"/>
    <col min="1027" max="1027" width="36.42578125" style="20" customWidth="1"/>
    <col min="1028" max="1031" width="10.7109375" style="20" customWidth="1"/>
    <col min="1032" max="1032" width="35.7109375" style="20" customWidth="1"/>
    <col min="1033" max="1282" width="9.140625" style="20"/>
    <col min="1283" max="1283" width="36.42578125" style="20" customWidth="1"/>
    <col min="1284" max="1287" width="10.7109375" style="20" customWidth="1"/>
    <col min="1288" max="1288" width="35.7109375" style="20" customWidth="1"/>
    <col min="1289" max="1538" width="9.140625" style="20"/>
    <col min="1539" max="1539" width="36.42578125" style="20" customWidth="1"/>
    <col min="1540" max="1543" width="10.7109375" style="20" customWidth="1"/>
    <col min="1544" max="1544" width="35.7109375" style="20" customWidth="1"/>
    <col min="1545" max="1794" width="9.140625" style="20"/>
    <col min="1795" max="1795" width="36.42578125" style="20" customWidth="1"/>
    <col min="1796" max="1799" width="10.7109375" style="20" customWidth="1"/>
    <col min="1800" max="1800" width="35.7109375" style="20" customWidth="1"/>
    <col min="1801" max="2050" width="9.140625" style="20"/>
    <col min="2051" max="2051" width="36.42578125" style="20" customWidth="1"/>
    <col min="2052" max="2055" width="10.7109375" style="20" customWidth="1"/>
    <col min="2056" max="2056" width="35.7109375" style="20" customWidth="1"/>
    <col min="2057" max="2306" width="9.140625" style="20"/>
    <col min="2307" max="2307" width="36.42578125" style="20" customWidth="1"/>
    <col min="2308" max="2311" width="10.7109375" style="20" customWidth="1"/>
    <col min="2312" max="2312" width="35.7109375" style="20" customWidth="1"/>
    <col min="2313" max="2562" width="9.140625" style="20"/>
    <col min="2563" max="2563" width="36.42578125" style="20" customWidth="1"/>
    <col min="2564" max="2567" width="10.7109375" style="20" customWidth="1"/>
    <col min="2568" max="2568" width="35.7109375" style="20" customWidth="1"/>
    <col min="2569" max="2818" width="9.140625" style="20"/>
    <col min="2819" max="2819" width="36.42578125" style="20" customWidth="1"/>
    <col min="2820" max="2823" width="10.7109375" style="20" customWidth="1"/>
    <col min="2824" max="2824" width="35.7109375" style="20" customWidth="1"/>
    <col min="2825" max="3074" width="9.140625" style="20"/>
    <col min="3075" max="3075" width="36.42578125" style="20" customWidth="1"/>
    <col min="3076" max="3079" width="10.7109375" style="20" customWidth="1"/>
    <col min="3080" max="3080" width="35.7109375" style="20" customWidth="1"/>
    <col min="3081" max="3330" width="9.140625" style="20"/>
    <col min="3331" max="3331" width="36.42578125" style="20" customWidth="1"/>
    <col min="3332" max="3335" width="10.7109375" style="20" customWidth="1"/>
    <col min="3336" max="3336" width="35.7109375" style="20" customWidth="1"/>
    <col min="3337" max="3586" width="9.140625" style="20"/>
    <col min="3587" max="3587" width="36.42578125" style="20" customWidth="1"/>
    <col min="3588" max="3591" width="10.7109375" style="20" customWidth="1"/>
    <col min="3592" max="3592" width="35.7109375" style="20" customWidth="1"/>
    <col min="3593" max="3842" width="9.140625" style="20"/>
    <col min="3843" max="3843" width="36.42578125" style="20" customWidth="1"/>
    <col min="3844" max="3847" width="10.7109375" style="20" customWidth="1"/>
    <col min="3848" max="3848" width="35.7109375" style="20" customWidth="1"/>
    <col min="3849" max="4098" width="9.140625" style="20"/>
    <col min="4099" max="4099" width="36.42578125" style="20" customWidth="1"/>
    <col min="4100" max="4103" width="10.7109375" style="20" customWidth="1"/>
    <col min="4104" max="4104" width="35.7109375" style="20" customWidth="1"/>
    <col min="4105" max="4354" width="9.140625" style="20"/>
    <col min="4355" max="4355" width="36.42578125" style="20" customWidth="1"/>
    <col min="4356" max="4359" width="10.7109375" style="20" customWidth="1"/>
    <col min="4360" max="4360" width="35.7109375" style="20" customWidth="1"/>
    <col min="4361" max="4610" width="9.140625" style="20"/>
    <col min="4611" max="4611" width="36.42578125" style="20" customWidth="1"/>
    <col min="4612" max="4615" width="10.7109375" style="20" customWidth="1"/>
    <col min="4616" max="4616" width="35.7109375" style="20" customWidth="1"/>
    <col min="4617" max="4866" width="9.140625" style="20"/>
    <col min="4867" max="4867" width="36.42578125" style="20" customWidth="1"/>
    <col min="4868" max="4871" width="10.7109375" style="20" customWidth="1"/>
    <col min="4872" max="4872" width="35.7109375" style="20" customWidth="1"/>
    <col min="4873" max="5122" width="9.140625" style="20"/>
    <col min="5123" max="5123" width="36.42578125" style="20" customWidth="1"/>
    <col min="5124" max="5127" width="10.7109375" style="20" customWidth="1"/>
    <col min="5128" max="5128" width="35.7109375" style="20" customWidth="1"/>
    <col min="5129" max="5378" width="9.140625" style="20"/>
    <col min="5379" max="5379" width="36.42578125" style="20" customWidth="1"/>
    <col min="5380" max="5383" width="10.7109375" style="20" customWidth="1"/>
    <col min="5384" max="5384" width="35.7109375" style="20" customWidth="1"/>
    <col min="5385" max="5634" width="9.140625" style="20"/>
    <col min="5635" max="5635" width="36.42578125" style="20" customWidth="1"/>
    <col min="5636" max="5639" width="10.7109375" style="20" customWidth="1"/>
    <col min="5640" max="5640" width="35.7109375" style="20" customWidth="1"/>
    <col min="5641" max="5890" width="9.140625" style="20"/>
    <col min="5891" max="5891" width="36.42578125" style="20" customWidth="1"/>
    <col min="5892" max="5895" width="10.7109375" style="20" customWidth="1"/>
    <col min="5896" max="5896" width="35.7109375" style="20" customWidth="1"/>
    <col min="5897" max="6146" width="9.140625" style="20"/>
    <col min="6147" max="6147" width="36.42578125" style="20" customWidth="1"/>
    <col min="6148" max="6151" width="10.7109375" style="20" customWidth="1"/>
    <col min="6152" max="6152" width="35.7109375" style="20" customWidth="1"/>
    <col min="6153" max="6402" width="9.140625" style="20"/>
    <col min="6403" max="6403" width="36.42578125" style="20" customWidth="1"/>
    <col min="6404" max="6407" width="10.7109375" style="20" customWidth="1"/>
    <col min="6408" max="6408" width="35.7109375" style="20" customWidth="1"/>
    <col min="6409" max="6658" width="9.140625" style="20"/>
    <col min="6659" max="6659" width="36.42578125" style="20" customWidth="1"/>
    <col min="6660" max="6663" width="10.7109375" style="20" customWidth="1"/>
    <col min="6664" max="6664" width="35.7109375" style="20" customWidth="1"/>
    <col min="6665" max="6914" width="9.140625" style="20"/>
    <col min="6915" max="6915" width="36.42578125" style="20" customWidth="1"/>
    <col min="6916" max="6919" width="10.7109375" style="20" customWidth="1"/>
    <col min="6920" max="6920" width="35.7109375" style="20" customWidth="1"/>
    <col min="6921" max="7170" width="9.140625" style="20"/>
    <col min="7171" max="7171" width="36.42578125" style="20" customWidth="1"/>
    <col min="7172" max="7175" width="10.7109375" style="20" customWidth="1"/>
    <col min="7176" max="7176" width="35.7109375" style="20" customWidth="1"/>
    <col min="7177" max="7426" width="9.140625" style="20"/>
    <col min="7427" max="7427" width="36.42578125" style="20" customWidth="1"/>
    <col min="7428" max="7431" width="10.7109375" style="20" customWidth="1"/>
    <col min="7432" max="7432" width="35.7109375" style="20" customWidth="1"/>
    <col min="7433" max="7682" width="9.140625" style="20"/>
    <col min="7683" max="7683" width="36.42578125" style="20" customWidth="1"/>
    <col min="7684" max="7687" width="10.7109375" style="20" customWidth="1"/>
    <col min="7688" max="7688" width="35.7109375" style="20" customWidth="1"/>
    <col min="7689" max="7938" width="9.140625" style="20"/>
    <col min="7939" max="7939" width="36.42578125" style="20" customWidth="1"/>
    <col min="7940" max="7943" width="10.7109375" style="20" customWidth="1"/>
    <col min="7944" max="7944" width="35.7109375" style="20" customWidth="1"/>
    <col min="7945" max="8194" width="9.140625" style="20"/>
    <col min="8195" max="8195" width="36.42578125" style="20" customWidth="1"/>
    <col min="8196" max="8199" width="10.7109375" style="20" customWidth="1"/>
    <col min="8200" max="8200" width="35.7109375" style="20" customWidth="1"/>
    <col min="8201" max="8450" width="9.140625" style="20"/>
    <col min="8451" max="8451" width="36.42578125" style="20" customWidth="1"/>
    <col min="8452" max="8455" width="10.7109375" style="20" customWidth="1"/>
    <col min="8456" max="8456" width="35.7109375" style="20" customWidth="1"/>
    <col min="8457" max="8706" width="9.140625" style="20"/>
    <col min="8707" max="8707" width="36.42578125" style="20" customWidth="1"/>
    <col min="8708" max="8711" width="10.7109375" style="20" customWidth="1"/>
    <col min="8712" max="8712" width="35.7109375" style="20" customWidth="1"/>
    <col min="8713" max="8962" width="9.140625" style="20"/>
    <col min="8963" max="8963" width="36.42578125" style="20" customWidth="1"/>
    <col min="8964" max="8967" width="10.7109375" style="20" customWidth="1"/>
    <col min="8968" max="8968" width="35.7109375" style="20" customWidth="1"/>
    <col min="8969" max="9218" width="9.140625" style="20"/>
    <col min="9219" max="9219" width="36.42578125" style="20" customWidth="1"/>
    <col min="9220" max="9223" width="10.7109375" style="20" customWidth="1"/>
    <col min="9224" max="9224" width="35.7109375" style="20" customWidth="1"/>
    <col min="9225" max="9474" width="9.140625" style="20"/>
    <col min="9475" max="9475" width="36.42578125" style="20" customWidth="1"/>
    <col min="9476" max="9479" width="10.7109375" style="20" customWidth="1"/>
    <col min="9480" max="9480" width="35.7109375" style="20" customWidth="1"/>
    <col min="9481" max="9730" width="9.140625" style="20"/>
    <col min="9731" max="9731" width="36.42578125" style="20" customWidth="1"/>
    <col min="9732" max="9735" width="10.7109375" style="20" customWidth="1"/>
    <col min="9736" max="9736" width="35.7109375" style="20" customWidth="1"/>
    <col min="9737" max="9986" width="9.140625" style="20"/>
    <col min="9987" max="9987" width="36.42578125" style="20" customWidth="1"/>
    <col min="9988" max="9991" width="10.7109375" style="20" customWidth="1"/>
    <col min="9992" max="9992" width="35.7109375" style="20" customWidth="1"/>
    <col min="9993" max="10242" width="9.140625" style="20"/>
    <col min="10243" max="10243" width="36.42578125" style="20" customWidth="1"/>
    <col min="10244" max="10247" width="10.7109375" style="20" customWidth="1"/>
    <col min="10248" max="10248" width="35.7109375" style="20" customWidth="1"/>
    <col min="10249" max="10498" width="9.140625" style="20"/>
    <col min="10499" max="10499" width="36.42578125" style="20" customWidth="1"/>
    <col min="10500" max="10503" width="10.7109375" style="20" customWidth="1"/>
    <col min="10504" max="10504" width="35.7109375" style="20" customWidth="1"/>
    <col min="10505" max="10754" width="9.140625" style="20"/>
    <col min="10755" max="10755" width="36.42578125" style="20" customWidth="1"/>
    <col min="10756" max="10759" width="10.7109375" style="20" customWidth="1"/>
    <col min="10760" max="10760" width="35.7109375" style="20" customWidth="1"/>
    <col min="10761" max="11010" width="9.140625" style="20"/>
    <col min="11011" max="11011" width="36.42578125" style="20" customWidth="1"/>
    <col min="11012" max="11015" width="10.7109375" style="20" customWidth="1"/>
    <col min="11016" max="11016" width="35.7109375" style="20" customWidth="1"/>
    <col min="11017" max="11266" width="9.140625" style="20"/>
    <col min="11267" max="11267" width="36.42578125" style="20" customWidth="1"/>
    <col min="11268" max="11271" width="10.7109375" style="20" customWidth="1"/>
    <col min="11272" max="11272" width="35.7109375" style="20" customWidth="1"/>
    <col min="11273" max="11522" width="9.140625" style="20"/>
    <col min="11523" max="11523" width="36.42578125" style="20" customWidth="1"/>
    <col min="11524" max="11527" width="10.7109375" style="20" customWidth="1"/>
    <col min="11528" max="11528" width="35.7109375" style="20" customWidth="1"/>
    <col min="11529" max="11778" width="9.140625" style="20"/>
    <col min="11779" max="11779" width="36.42578125" style="20" customWidth="1"/>
    <col min="11780" max="11783" width="10.7109375" style="20" customWidth="1"/>
    <col min="11784" max="11784" width="35.7109375" style="20" customWidth="1"/>
    <col min="11785" max="12034" width="9.140625" style="20"/>
    <col min="12035" max="12035" width="36.42578125" style="20" customWidth="1"/>
    <col min="12036" max="12039" width="10.7109375" style="20" customWidth="1"/>
    <col min="12040" max="12040" width="35.7109375" style="20" customWidth="1"/>
    <col min="12041" max="12290" width="9.140625" style="20"/>
    <col min="12291" max="12291" width="36.42578125" style="20" customWidth="1"/>
    <col min="12292" max="12295" width="10.7109375" style="20" customWidth="1"/>
    <col min="12296" max="12296" width="35.7109375" style="20" customWidth="1"/>
    <col min="12297" max="12546" width="9.140625" style="20"/>
    <col min="12547" max="12547" width="36.42578125" style="20" customWidth="1"/>
    <col min="12548" max="12551" width="10.7109375" style="20" customWidth="1"/>
    <col min="12552" max="12552" width="35.7109375" style="20" customWidth="1"/>
    <col min="12553" max="12802" width="9.140625" style="20"/>
    <col min="12803" max="12803" width="36.42578125" style="20" customWidth="1"/>
    <col min="12804" max="12807" width="10.7109375" style="20" customWidth="1"/>
    <col min="12808" max="12808" width="35.7109375" style="20" customWidth="1"/>
    <col min="12809" max="13058" width="9.140625" style="20"/>
    <col min="13059" max="13059" width="36.42578125" style="20" customWidth="1"/>
    <col min="13060" max="13063" width="10.7109375" style="20" customWidth="1"/>
    <col min="13064" max="13064" width="35.7109375" style="20" customWidth="1"/>
    <col min="13065" max="13314" width="9.140625" style="20"/>
    <col min="13315" max="13315" width="36.42578125" style="20" customWidth="1"/>
    <col min="13316" max="13319" width="10.7109375" style="20" customWidth="1"/>
    <col min="13320" max="13320" width="35.7109375" style="20" customWidth="1"/>
    <col min="13321" max="13570" width="9.140625" style="20"/>
    <col min="13571" max="13571" width="36.42578125" style="20" customWidth="1"/>
    <col min="13572" max="13575" width="10.7109375" style="20" customWidth="1"/>
    <col min="13576" max="13576" width="35.7109375" style="20" customWidth="1"/>
    <col min="13577" max="13826" width="9.140625" style="20"/>
    <col min="13827" max="13827" width="36.42578125" style="20" customWidth="1"/>
    <col min="13828" max="13831" width="10.7109375" style="20" customWidth="1"/>
    <col min="13832" max="13832" width="35.7109375" style="20" customWidth="1"/>
    <col min="13833" max="14082" width="9.140625" style="20"/>
    <col min="14083" max="14083" width="36.42578125" style="20" customWidth="1"/>
    <col min="14084" max="14087" width="10.7109375" style="20" customWidth="1"/>
    <col min="14088" max="14088" width="35.7109375" style="20" customWidth="1"/>
    <col min="14089" max="14338" width="9.140625" style="20"/>
    <col min="14339" max="14339" width="36.42578125" style="20" customWidth="1"/>
    <col min="14340" max="14343" width="10.7109375" style="20" customWidth="1"/>
    <col min="14344" max="14344" width="35.7109375" style="20" customWidth="1"/>
    <col min="14345" max="14594" width="9.140625" style="20"/>
    <col min="14595" max="14595" width="36.42578125" style="20" customWidth="1"/>
    <col min="14596" max="14599" width="10.7109375" style="20" customWidth="1"/>
    <col min="14600" max="14600" width="35.7109375" style="20" customWidth="1"/>
    <col min="14601" max="14850" width="9.140625" style="20"/>
    <col min="14851" max="14851" width="36.42578125" style="20" customWidth="1"/>
    <col min="14852" max="14855" width="10.7109375" style="20" customWidth="1"/>
    <col min="14856" max="14856" width="35.7109375" style="20" customWidth="1"/>
    <col min="14857" max="15106" width="9.140625" style="20"/>
    <col min="15107" max="15107" width="36.42578125" style="20" customWidth="1"/>
    <col min="15108" max="15111" width="10.7109375" style="20" customWidth="1"/>
    <col min="15112" max="15112" width="35.7109375" style="20" customWidth="1"/>
    <col min="15113" max="15362" width="9.140625" style="20"/>
    <col min="15363" max="15363" width="36.42578125" style="20" customWidth="1"/>
    <col min="15364" max="15367" width="10.7109375" style="20" customWidth="1"/>
    <col min="15368" max="15368" width="35.7109375" style="20" customWidth="1"/>
    <col min="15369" max="15618" width="9.140625" style="20"/>
    <col min="15619" max="15619" width="36.42578125" style="20" customWidth="1"/>
    <col min="15620" max="15623" width="10.7109375" style="20" customWidth="1"/>
    <col min="15624" max="15624" width="35.7109375" style="20" customWidth="1"/>
    <col min="15625" max="15874" width="9.140625" style="20"/>
    <col min="15875" max="15875" width="36.42578125" style="20" customWidth="1"/>
    <col min="15876" max="15879" width="10.7109375" style="20" customWidth="1"/>
    <col min="15880" max="15880" width="35.7109375" style="20" customWidth="1"/>
    <col min="15881" max="16130" width="9.140625" style="20"/>
    <col min="16131" max="16131" width="36.42578125" style="20" customWidth="1"/>
    <col min="16132" max="16135" width="10.7109375" style="20" customWidth="1"/>
    <col min="16136" max="16136" width="35.7109375" style="20" customWidth="1"/>
    <col min="16137" max="16384" width="9.140625" style="20"/>
  </cols>
  <sheetData>
    <row r="1" spans="1:8" s="419" customFormat="1" ht="15" x14ac:dyDescent="0.2">
      <c r="A1" s="293" t="s">
        <v>431</v>
      </c>
      <c r="H1" s="444" t="s">
        <v>445</v>
      </c>
    </row>
    <row r="2" spans="1:8" ht="15" x14ac:dyDescent="0.2">
      <c r="A2" s="389" t="s">
        <v>252</v>
      </c>
      <c r="H2" s="445" t="s">
        <v>446</v>
      </c>
    </row>
    <row r="3" spans="1:8" ht="20.100000000000001" customHeight="1" thickBot="1" x14ac:dyDescent="0.25">
      <c r="A3" s="203" t="s">
        <v>11</v>
      </c>
      <c r="B3" s="204">
        <v>2007</v>
      </c>
      <c r="C3" s="204">
        <v>2008</v>
      </c>
      <c r="D3" s="204">
        <v>2009</v>
      </c>
      <c r="E3" s="204">
        <v>2010</v>
      </c>
      <c r="F3" s="204">
        <v>2011</v>
      </c>
      <c r="G3" s="204">
        <v>2012</v>
      </c>
      <c r="H3" s="205" t="s">
        <v>17</v>
      </c>
    </row>
    <row r="4" spans="1:8" ht="8.1" customHeight="1" x14ac:dyDescent="0.2">
      <c r="A4" s="206"/>
      <c r="B4" s="207"/>
      <c r="C4" s="207"/>
      <c r="D4" s="207"/>
      <c r="E4" s="207"/>
      <c r="F4" s="207"/>
      <c r="G4" s="207"/>
      <c r="H4" s="208"/>
    </row>
    <row r="5" spans="1:8" ht="15" customHeight="1" x14ac:dyDescent="0.2">
      <c r="A5" s="206" t="s">
        <v>55</v>
      </c>
      <c r="B5" s="207"/>
      <c r="C5" s="207"/>
      <c r="D5" s="207"/>
      <c r="E5" s="207"/>
      <c r="F5" s="207"/>
      <c r="G5" s="207"/>
      <c r="H5" s="386" t="s">
        <v>56</v>
      </c>
    </row>
    <row r="6" spans="1:8" ht="15" customHeight="1" x14ac:dyDescent="0.2">
      <c r="A6" s="385" t="s">
        <v>374</v>
      </c>
      <c r="B6" s="219">
        <v>455</v>
      </c>
      <c r="C6" s="219">
        <v>472</v>
      </c>
      <c r="D6" s="17">
        <v>415</v>
      </c>
      <c r="E6" s="17">
        <v>444</v>
      </c>
      <c r="F6" s="17">
        <v>396</v>
      </c>
      <c r="G6" s="220">
        <v>413</v>
      </c>
      <c r="H6" s="217" t="s">
        <v>57</v>
      </c>
    </row>
    <row r="7" spans="1:8" ht="15" customHeight="1" x14ac:dyDescent="0.2">
      <c r="A7" s="387" t="s">
        <v>375</v>
      </c>
      <c r="B7" s="219">
        <v>141</v>
      </c>
      <c r="C7" s="219">
        <v>185</v>
      </c>
      <c r="D7" s="17">
        <v>143</v>
      </c>
      <c r="E7" s="17">
        <v>162</v>
      </c>
      <c r="F7" s="17">
        <v>147</v>
      </c>
      <c r="G7" s="220">
        <v>157</v>
      </c>
      <c r="H7" s="221" t="s">
        <v>66</v>
      </c>
    </row>
    <row r="8" spans="1:8" ht="15" customHeight="1" x14ac:dyDescent="0.2">
      <c r="A8" s="387" t="s">
        <v>376</v>
      </c>
      <c r="B8" s="219">
        <v>117</v>
      </c>
      <c r="C8" s="219">
        <v>121</v>
      </c>
      <c r="D8" s="17">
        <v>106</v>
      </c>
      <c r="E8" s="17">
        <v>110</v>
      </c>
      <c r="F8" s="17">
        <v>99</v>
      </c>
      <c r="G8" s="220">
        <v>101</v>
      </c>
      <c r="H8" s="221" t="s">
        <v>108</v>
      </c>
    </row>
    <row r="9" spans="1:8" ht="15" customHeight="1" x14ac:dyDescent="0.2">
      <c r="A9" s="387" t="s">
        <v>377</v>
      </c>
      <c r="B9" s="219">
        <v>107</v>
      </c>
      <c r="C9" s="219">
        <v>108</v>
      </c>
      <c r="D9" s="17">
        <v>96</v>
      </c>
      <c r="E9" s="17">
        <v>105</v>
      </c>
      <c r="F9" s="17">
        <v>97</v>
      </c>
      <c r="G9" s="220">
        <v>98</v>
      </c>
      <c r="H9" s="221" t="s">
        <v>109</v>
      </c>
    </row>
    <row r="10" spans="1:8" ht="15" customHeight="1" x14ac:dyDescent="0.2">
      <c r="A10" s="387" t="s">
        <v>378</v>
      </c>
      <c r="B10" s="219">
        <v>90</v>
      </c>
      <c r="C10" s="219">
        <v>58</v>
      </c>
      <c r="D10" s="17">
        <v>70</v>
      </c>
      <c r="E10" s="17">
        <v>67</v>
      </c>
      <c r="F10" s="17">
        <v>53</v>
      </c>
      <c r="G10" s="220">
        <v>57</v>
      </c>
      <c r="H10" s="221" t="s">
        <v>110</v>
      </c>
    </row>
    <row r="11" spans="1:8" ht="15" customHeight="1" x14ac:dyDescent="0.2">
      <c r="A11" s="212" t="s">
        <v>58</v>
      </c>
      <c r="B11" s="219"/>
      <c r="C11" s="219"/>
      <c r="D11" s="219"/>
      <c r="E11" s="219"/>
      <c r="F11" s="219"/>
      <c r="G11" s="220"/>
      <c r="H11" s="386" t="s">
        <v>59</v>
      </c>
    </row>
    <row r="12" spans="1:8" ht="15" customHeight="1" x14ac:dyDescent="0.2">
      <c r="A12" s="385" t="s">
        <v>379</v>
      </c>
      <c r="B12" s="219">
        <v>326224</v>
      </c>
      <c r="C12" s="219">
        <v>313128</v>
      </c>
      <c r="D12" s="17">
        <v>263850</v>
      </c>
      <c r="E12" s="17">
        <v>274419</v>
      </c>
      <c r="F12" s="17">
        <v>252504</v>
      </c>
      <c r="G12" s="220">
        <v>273567</v>
      </c>
      <c r="H12" s="217" t="s">
        <v>60</v>
      </c>
    </row>
    <row r="13" spans="1:8" ht="15" customHeight="1" x14ac:dyDescent="0.2">
      <c r="A13" s="388" t="s">
        <v>12</v>
      </c>
      <c r="B13" s="219"/>
      <c r="C13" s="219"/>
      <c r="D13" s="219"/>
      <c r="E13" s="219"/>
      <c r="F13" s="219"/>
      <c r="G13" s="220"/>
      <c r="H13" s="222" t="s">
        <v>61</v>
      </c>
    </row>
    <row r="14" spans="1:8" ht="15" customHeight="1" x14ac:dyDescent="0.2">
      <c r="A14" s="385" t="s">
        <v>380</v>
      </c>
      <c r="B14" s="219">
        <v>248363</v>
      </c>
      <c r="C14" s="219">
        <v>234798</v>
      </c>
      <c r="D14" s="17">
        <v>205174</v>
      </c>
      <c r="E14" s="17">
        <v>217842</v>
      </c>
      <c r="F14" s="17">
        <v>206064</v>
      </c>
      <c r="G14" s="220">
        <v>219225</v>
      </c>
      <c r="H14" s="217" t="s">
        <v>62</v>
      </c>
    </row>
    <row r="15" spans="1:8" ht="15" customHeight="1" x14ac:dyDescent="0.2">
      <c r="A15" s="218" t="s">
        <v>63</v>
      </c>
      <c r="B15" s="219"/>
      <c r="C15" s="219"/>
      <c r="D15" s="219"/>
      <c r="E15" s="219"/>
      <c r="F15" s="219"/>
      <c r="G15" s="220"/>
      <c r="H15" s="217" t="s">
        <v>64</v>
      </c>
    </row>
    <row r="16" spans="1:8" ht="15" customHeight="1" x14ac:dyDescent="0.2">
      <c r="A16" s="385" t="s">
        <v>381</v>
      </c>
      <c r="B16" s="219">
        <v>51607</v>
      </c>
      <c r="C16" s="219">
        <v>50603</v>
      </c>
      <c r="D16" s="17">
        <v>35275</v>
      </c>
      <c r="E16" s="17">
        <v>35415</v>
      </c>
      <c r="F16" s="17">
        <v>29739</v>
      </c>
      <c r="G16" s="220">
        <v>34349</v>
      </c>
      <c r="H16" s="221" t="s">
        <v>65</v>
      </c>
    </row>
    <row r="17" spans="1:1" ht="6.75" customHeight="1" x14ac:dyDescent="0.2"/>
    <row r="18" spans="1:1" ht="15" customHeight="1" x14ac:dyDescent="0.2">
      <c r="A18" s="363" t="s">
        <v>382</v>
      </c>
    </row>
    <row r="19" spans="1:1" ht="15" customHeight="1" x14ac:dyDescent="0.2">
      <c r="A19" s="363" t="s">
        <v>253</v>
      </c>
    </row>
  </sheetData>
  <hyperlinks>
    <hyperlink ref="H2" location="'Spis tablic List of tables'!B31" display="Powrót do spisu tablic"/>
    <hyperlink ref="H1" location="'Spis tablic List of tables'!B10" display="Powrót do spisu tablic"/>
    <hyperlink ref="H1:H2" location="'Spis tablic   List of tables'!A49" display="Powrót do spisu tablic"/>
  </hyperlinks>
  <pageMargins left="0" right="0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zoomScaleNormal="100" workbookViewId="0"/>
  </sheetViews>
  <sheetFormatPr defaultRowHeight="15" x14ac:dyDescent="0.25"/>
  <cols>
    <col min="1" max="1" width="35.85546875" style="158" customWidth="1"/>
    <col min="2" max="2" width="5.85546875" style="158" customWidth="1"/>
    <col min="3" max="10" width="13.7109375" style="158" customWidth="1"/>
    <col min="11" max="16384" width="9.140625" style="158"/>
  </cols>
  <sheetData>
    <row r="1" spans="1:10" s="57" customFormat="1" ht="12.75" x14ac:dyDescent="0.2">
      <c r="A1" s="57" t="s">
        <v>432</v>
      </c>
    </row>
    <row r="2" spans="1:10" s="15" customFormat="1" ht="12.75" x14ac:dyDescent="0.2">
      <c r="A2" s="29" t="s">
        <v>3</v>
      </c>
    </row>
    <row r="3" spans="1:10" s="24" customFormat="1" ht="12.75" x14ac:dyDescent="0.2">
      <c r="A3" s="31" t="s">
        <v>18</v>
      </c>
      <c r="J3" s="444" t="s">
        <v>445</v>
      </c>
    </row>
    <row r="4" spans="1:10" s="24" customFormat="1" ht="12.75" x14ac:dyDescent="0.2">
      <c r="A4" s="31" t="s">
        <v>19</v>
      </c>
      <c r="J4" s="445" t="s">
        <v>446</v>
      </c>
    </row>
    <row r="5" spans="1:10" s="15" customFormat="1" ht="26.25" customHeight="1" x14ac:dyDescent="0.2">
      <c r="A5" s="182"/>
      <c r="B5" s="182"/>
      <c r="C5" s="520" t="s">
        <v>192</v>
      </c>
      <c r="D5" s="520"/>
      <c r="E5" s="520"/>
      <c r="F5" s="520"/>
      <c r="G5" s="520"/>
      <c r="H5" s="520"/>
      <c r="I5" s="489" t="s">
        <v>278</v>
      </c>
      <c r="J5" s="492" t="s">
        <v>193</v>
      </c>
    </row>
    <row r="6" spans="1:10" s="60" customFormat="1" ht="52.5" customHeight="1" x14ac:dyDescent="0.2">
      <c r="A6" s="3" t="s">
        <v>11</v>
      </c>
      <c r="C6" s="489" t="s">
        <v>194</v>
      </c>
      <c r="D6" s="489" t="s">
        <v>195</v>
      </c>
      <c r="E6" s="521" t="s">
        <v>196</v>
      </c>
      <c r="F6" s="522"/>
      <c r="G6" s="521" t="s">
        <v>197</v>
      </c>
      <c r="H6" s="522"/>
      <c r="I6" s="502"/>
      <c r="J6" s="493"/>
    </row>
    <row r="7" spans="1:10" s="15" customFormat="1" ht="92.25" customHeight="1" thickBot="1" x14ac:dyDescent="0.25">
      <c r="A7" s="183" t="s">
        <v>17</v>
      </c>
      <c r="B7" s="62"/>
      <c r="C7" s="503"/>
      <c r="D7" s="503"/>
      <c r="E7" s="62" t="s">
        <v>198</v>
      </c>
      <c r="F7" s="62" t="s">
        <v>199</v>
      </c>
      <c r="G7" s="5" t="s">
        <v>198</v>
      </c>
      <c r="H7" s="5" t="s">
        <v>200</v>
      </c>
      <c r="I7" s="503"/>
      <c r="J7" s="504"/>
    </row>
    <row r="8" spans="1:10" s="15" customFormat="1" ht="6" customHeight="1" x14ac:dyDescent="0.2">
      <c r="B8" s="63"/>
      <c r="C8" s="63"/>
      <c r="D8" s="63"/>
      <c r="E8" s="63"/>
      <c r="F8" s="63"/>
      <c r="G8" s="64"/>
      <c r="H8" s="64"/>
      <c r="I8" s="64"/>
      <c r="J8" s="65"/>
    </row>
    <row r="9" spans="1:10" s="15" customFormat="1" ht="15" customHeight="1" x14ac:dyDescent="0.2">
      <c r="A9" s="360" t="s">
        <v>313</v>
      </c>
      <c r="B9" s="45">
        <v>2007</v>
      </c>
      <c r="C9" s="184">
        <v>80</v>
      </c>
      <c r="D9" s="184">
        <v>71</v>
      </c>
      <c r="E9" s="184">
        <v>441091</v>
      </c>
      <c r="F9" s="184">
        <v>263673</v>
      </c>
      <c r="G9" s="19">
        <v>2345</v>
      </c>
      <c r="H9" s="19">
        <v>1828</v>
      </c>
      <c r="I9" s="185">
        <v>127</v>
      </c>
      <c r="J9" s="105">
        <v>7023.9</v>
      </c>
    </row>
    <row r="10" spans="1:10" s="15" customFormat="1" ht="15" customHeight="1" x14ac:dyDescent="0.2">
      <c r="A10" s="46" t="s">
        <v>20</v>
      </c>
      <c r="B10" s="45">
        <v>2008</v>
      </c>
      <c r="C10" s="184">
        <v>80</v>
      </c>
      <c r="D10" s="184">
        <v>72</v>
      </c>
      <c r="E10" s="184">
        <v>438016</v>
      </c>
      <c r="F10" s="184">
        <v>252868</v>
      </c>
      <c r="G10" s="19">
        <v>2385</v>
      </c>
      <c r="H10" s="19">
        <v>1924</v>
      </c>
      <c r="I10" s="185">
        <v>205</v>
      </c>
      <c r="J10" s="105">
        <v>6665.9</v>
      </c>
    </row>
    <row r="11" spans="1:10" s="15" customFormat="1" ht="15" customHeight="1" x14ac:dyDescent="0.2">
      <c r="A11" s="2"/>
      <c r="B11" s="45">
        <v>2009</v>
      </c>
      <c r="C11" s="184">
        <v>77</v>
      </c>
      <c r="D11" s="184">
        <v>70</v>
      </c>
      <c r="E11" s="184">
        <v>429668</v>
      </c>
      <c r="F11" s="184">
        <v>253901</v>
      </c>
      <c r="G11" s="19">
        <v>2570</v>
      </c>
      <c r="H11" s="19">
        <v>2045</v>
      </c>
      <c r="I11" s="19">
        <v>55</v>
      </c>
      <c r="J11" s="105">
        <v>6854.3</v>
      </c>
    </row>
    <row r="12" spans="1:10" s="15" customFormat="1" ht="15" customHeight="1" x14ac:dyDescent="0.2">
      <c r="A12" s="2"/>
      <c r="B12" s="45">
        <v>2010</v>
      </c>
      <c r="C12" s="184">
        <v>79</v>
      </c>
      <c r="D12" s="184">
        <v>74</v>
      </c>
      <c r="E12" s="184">
        <v>432461</v>
      </c>
      <c r="F12" s="184">
        <v>255640</v>
      </c>
      <c r="G12" s="19">
        <v>2846</v>
      </c>
      <c r="H12" s="19">
        <v>2343</v>
      </c>
      <c r="I12" s="19">
        <v>56</v>
      </c>
      <c r="J12" s="105">
        <v>6858.5</v>
      </c>
    </row>
    <row r="13" spans="1:10" s="15" customFormat="1" ht="15" customHeight="1" x14ac:dyDescent="0.2">
      <c r="A13" s="2"/>
      <c r="B13" s="45">
        <v>2011</v>
      </c>
      <c r="C13" s="69">
        <v>78</v>
      </c>
      <c r="D13" s="69">
        <v>73</v>
      </c>
      <c r="E13" s="69">
        <v>430249</v>
      </c>
      <c r="F13" s="69">
        <v>253303</v>
      </c>
      <c r="G13" s="69">
        <v>2795</v>
      </c>
      <c r="H13" s="69">
        <v>2370</v>
      </c>
      <c r="I13" s="69">
        <v>55</v>
      </c>
      <c r="J13" s="186">
        <v>6488.6</v>
      </c>
    </row>
    <row r="14" spans="1:10" s="57" customFormat="1" ht="15" customHeight="1" x14ac:dyDescent="0.2">
      <c r="A14" s="26"/>
      <c r="B14" s="47">
        <v>2012</v>
      </c>
      <c r="C14" s="187">
        <v>77</v>
      </c>
      <c r="D14" s="187">
        <v>74</v>
      </c>
      <c r="E14" s="187">
        <v>409826</v>
      </c>
      <c r="F14" s="187">
        <v>233023</v>
      </c>
      <c r="G14" s="187">
        <v>2784</v>
      </c>
      <c r="H14" s="187">
        <v>2361</v>
      </c>
      <c r="I14" s="187">
        <v>54</v>
      </c>
      <c r="J14" s="188">
        <v>6351.1</v>
      </c>
    </row>
    <row r="15" spans="1:10" s="15" customFormat="1" ht="15" customHeight="1" x14ac:dyDescent="0.2">
      <c r="A15" s="2"/>
      <c r="B15" s="45"/>
      <c r="C15" s="184"/>
      <c r="D15" s="184"/>
      <c r="E15" s="184"/>
      <c r="F15" s="184"/>
      <c r="G15" s="19"/>
      <c r="H15" s="19"/>
      <c r="I15" s="19"/>
      <c r="J15" s="105"/>
    </row>
    <row r="16" spans="1:10" ht="15" customHeight="1" x14ac:dyDescent="0.25">
      <c r="A16" s="360" t="s">
        <v>314</v>
      </c>
      <c r="B16" s="45"/>
      <c r="C16" s="78">
        <v>21</v>
      </c>
      <c r="D16" s="78">
        <v>20</v>
      </c>
      <c r="E16" s="78">
        <v>129360</v>
      </c>
      <c r="F16" s="78">
        <v>70405</v>
      </c>
      <c r="G16" s="78">
        <v>1199</v>
      </c>
      <c r="H16" s="78">
        <v>1063</v>
      </c>
      <c r="I16" s="78">
        <v>10</v>
      </c>
      <c r="J16" s="189">
        <v>1550.7</v>
      </c>
    </row>
    <row r="17" spans="1:10" ht="15" customHeight="1" x14ac:dyDescent="0.25">
      <c r="A17" s="46" t="s">
        <v>85</v>
      </c>
      <c r="B17" s="45"/>
      <c r="C17" s="19"/>
      <c r="D17" s="19"/>
      <c r="E17" s="19"/>
      <c r="F17" s="19"/>
      <c r="G17" s="19"/>
      <c r="H17" s="19"/>
      <c r="I17" s="19"/>
      <c r="J17" s="105"/>
    </row>
    <row r="18" spans="1:10" ht="15" customHeight="1" x14ac:dyDescent="0.25">
      <c r="A18" s="26" t="s">
        <v>86</v>
      </c>
      <c r="B18" s="45"/>
      <c r="C18" s="19"/>
      <c r="D18" s="19"/>
      <c r="E18" s="19"/>
      <c r="F18" s="19"/>
      <c r="G18" s="19"/>
      <c r="H18" s="19"/>
      <c r="I18" s="19"/>
      <c r="J18" s="105"/>
    </row>
    <row r="19" spans="1:10" ht="15" customHeight="1" x14ac:dyDescent="0.25">
      <c r="A19" s="46" t="s">
        <v>87</v>
      </c>
      <c r="B19" s="45"/>
      <c r="C19" s="19"/>
      <c r="D19" s="19"/>
      <c r="E19" s="19"/>
      <c r="F19" s="19"/>
      <c r="G19" s="19"/>
      <c r="H19" s="19"/>
      <c r="I19" s="19"/>
      <c r="J19" s="105"/>
    </row>
    <row r="20" spans="1:10" ht="15" customHeight="1" x14ac:dyDescent="0.25">
      <c r="A20" s="311" t="s">
        <v>315</v>
      </c>
      <c r="B20" s="45"/>
      <c r="C20" s="84">
        <v>3</v>
      </c>
      <c r="D20" s="84">
        <v>3</v>
      </c>
      <c r="E20" s="84">
        <v>13348</v>
      </c>
      <c r="F20" s="84">
        <v>10851</v>
      </c>
      <c r="G20" s="84">
        <v>29</v>
      </c>
      <c r="H20" s="84">
        <v>29</v>
      </c>
      <c r="I20" s="84">
        <v>2</v>
      </c>
      <c r="J20" s="190">
        <v>53.3</v>
      </c>
    </row>
    <row r="21" spans="1:10" ht="15" customHeight="1" x14ac:dyDescent="0.25">
      <c r="A21" s="311" t="s">
        <v>316</v>
      </c>
      <c r="B21" s="45"/>
      <c r="C21" s="84">
        <v>3</v>
      </c>
      <c r="D21" s="84">
        <v>3</v>
      </c>
      <c r="E21" s="84">
        <v>27120</v>
      </c>
      <c r="F21" s="84">
        <v>7041</v>
      </c>
      <c r="G21" s="84">
        <v>298</v>
      </c>
      <c r="H21" s="84">
        <v>298</v>
      </c>
      <c r="I21" s="84">
        <v>1</v>
      </c>
      <c r="J21" s="190">
        <v>247.3</v>
      </c>
    </row>
    <row r="22" spans="1:10" ht="15" customHeight="1" x14ac:dyDescent="0.25">
      <c r="A22" s="311" t="s">
        <v>317</v>
      </c>
      <c r="B22" s="45"/>
      <c r="C22" s="84">
        <v>2</v>
      </c>
      <c r="D22" s="84">
        <v>2</v>
      </c>
      <c r="E22" s="84">
        <v>3800</v>
      </c>
      <c r="F22" s="84">
        <v>2400</v>
      </c>
      <c r="G22" s="84">
        <v>29</v>
      </c>
      <c r="H22" s="84">
        <v>29</v>
      </c>
      <c r="I22" s="84">
        <v>4</v>
      </c>
      <c r="J22" s="190">
        <v>60.8</v>
      </c>
    </row>
    <row r="23" spans="1:10" ht="15" customHeight="1" x14ac:dyDescent="0.25">
      <c r="A23" s="311" t="s">
        <v>318</v>
      </c>
      <c r="B23" s="45"/>
      <c r="C23" s="84">
        <v>5</v>
      </c>
      <c r="D23" s="84">
        <v>4</v>
      </c>
      <c r="E23" s="84">
        <v>24933</v>
      </c>
      <c r="F23" s="84">
        <v>14035</v>
      </c>
      <c r="G23" s="84">
        <v>130</v>
      </c>
      <c r="H23" s="84">
        <v>90</v>
      </c>
      <c r="I23" s="84" t="s">
        <v>134</v>
      </c>
      <c r="J23" s="190">
        <v>660.5</v>
      </c>
    </row>
    <row r="24" spans="1:10" ht="15" customHeight="1" x14ac:dyDescent="0.25">
      <c r="A24" s="311" t="s">
        <v>319</v>
      </c>
      <c r="B24" s="45"/>
      <c r="C24" s="84">
        <v>2</v>
      </c>
      <c r="D24" s="84">
        <v>2</v>
      </c>
      <c r="E24" s="84">
        <v>21935</v>
      </c>
      <c r="F24" s="84">
        <v>12632</v>
      </c>
      <c r="G24" s="84">
        <v>156</v>
      </c>
      <c r="H24" s="84">
        <v>60</v>
      </c>
      <c r="I24" s="84" t="s">
        <v>134</v>
      </c>
      <c r="J24" s="190">
        <v>146.1</v>
      </c>
    </row>
    <row r="25" spans="1:10" ht="15" customHeight="1" x14ac:dyDescent="0.25">
      <c r="A25" s="311" t="s">
        <v>320</v>
      </c>
      <c r="B25" s="45"/>
      <c r="C25" s="84">
        <v>5</v>
      </c>
      <c r="D25" s="84">
        <v>5</v>
      </c>
      <c r="E25" s="84">
        <v>14750</v>
      </c>
      <c r="F25" s="84">
        <v>12586</v>
      </c>
      <c r="G25" s="84">
        <v>286</v>
      </c>
      <c r="H25" s="84">
        <v>286</v>
      </c>
      <c r="I25" s="84">
        <v>3</v>
      </c>
      <c r="J25" s="190">
        <v>254.5</v>
      </c>
    </row>
    <row r="26" spans="1:10" ht="15" customHeight="1" x14ac:dyDescent="0.25">
      <c r="A26" s="46" t="s">
        <v>8</v>
      </c>
      <c r="B26" s="45"/>
      <c r="C26" s="19"/>
      <c r="D26" s="19"/>
      <c r="E26" s="19"/>
      <c r="F26" s="19"/>
      <c r="G26" s="19"/>
      <c r="H26" s="19"/>
      <c r="I26" s="19"/>
      <c r="J26" s="105"/>
    </row>
    <row r="27" spans="1:10" ht="15" customHeight="1" x14ac:dyDescent="0.25">
      <c r="A27" s="46" t="s">
        <v>89</v>
      </c>
      <c r="B27" s="45"/>
      <c r="C27" s="19"/>
      <c r="D27" s="19"/>
      <c r="E27" s="19"/>
      <c r="F27" s="19"/>
      <c r="G27" s="19"/>
      <c r="H27" s="19"/>
      <c r="I27" s="19"/>
      <c r="J27" s="105"/>
    </row>
    <row r="28" spans="1:10" ht="15" customHeight="1" x14ac:dyDescent="0.25">
      <c r="A28" s="311" t="s">
        <v>321</v>
      </c>
      <c r="B28" s="45"/>
      <c r="C28" s="84">
        <v>1</v>
      </c>
      <c r="D28" s="84">
        <v>1</v>
      </c>
      <c r="E28" s="84">
        <v>23474</v>
      </c>
      <c r="F28" s="84">
        <v>10860</v>
      </c>
      <c r="G28" s="84">
        <v>271</v>
      </c>
      <c r="H28" s="84">
        <v>271</v>
      </c>
      <c r="I28" s="84" t="s">
        <v>134</v>
      </c>
      <c r="J28" s="190">
        <v>128.19999999999999</v>
      </c>
    </row>
    <row r="29" spans="1:10" ht="15" customHeight="1" x14ac:dyDescent="0.25">
      <c r="A29" s="360" t="s">
        <v>322</v>
      </c>
      <c r="B29" s="45"/>
      <c r="C29" s="78">
        <v>17</v>
      </c>
      <c r="D29" s="78">
        <v>17</v>
      </c>
      <c r="E29" s="78">
        <v>125182</v>
      </c>
      <c r="F29" s="78">
        <v>75099</v>
      </c>
      <c r="G29" s="78">
        <v>257</v>
      </c>
      <c r="H29" s="78">
        <v>238</v>
      </c>
      <c r="I29" s="78">
        <v>6</v>
      </c>
      <c r="J29" s="189">
        <v>1594.2</v>
      </c>
    </row>
    <row r="30" spans="1:10" ht="15" customHeight="1" x14ac:dyDescent="0.25">
      <c r="A30" s="46" t="s">
        <v>85</v>
      </c>
      <c r="B30" s="45"/>
      <c r="C30" s="19"/>
      <c r="D30" s="19"/>
      <c r="E30" s="19"/>
      <c r="F30" s="19"/>
      <c r="G30" s="19"/>
      <c r="H30" s="19"/>
      <c r="I30" s="19"/>
      <c r="J30" s="105"/>
    </row>
    <row r="31" spans="1:10" ht="15" customHeight="1" x14ac:dyDescent="0.25">
      <c r="A31" s="26" t="s">
        <v>86</v>
      </c>
      <c r="B31" s="45"/>
      <c r="C31" s="19"/>
      <c r="D31" s="19"/>
      <c r="E31" s="19"/>
      <c r="F31" s="19"/>
      <c r="G31" s="19"/>
      <c r="H31" s="19"/>
      <c r="I31" s="19"/>
      <c r="J31" s="105"/>
    </row>
    <row r="32" spans="1:10" ht="15" customHeight="1" x14ac:dyDescent="0.25">
      <c r="A32" s="46" t="s">
        <v>87</v>
      </c>
      <c r="B32" s="45"/>
      <c r="C32" s="19"/>
      <c r="D32" s="19"/>
      <c r="E32" s="19"/>
      <c r="F32" s="19"/>
      <c r="G32" s="19"/>
      <c r="H32" s="19"/>
      <c r="I32" s="19"/>
      <c r="J32" s="105"/>
    </row>
    <row r="33" spans="1:10" ht="15" customHeight="1" x14ac:dyDescent="0.25">
      <c r="A33" s="311" t="s">
        <v>323</v>
      </c>
      <c r="B33" s="45"/>
      <c r="C33" s="84">
        <v>2</v>
      </c>
      <c r="D33" s="84">
        <v>2</v>
      </c>
      <c r="E33" s="84">
        <v>53465</v>
      </c>
      <c r="F33" s="84">
        <v>36400</v>
      </c>
      <c r="G33" s="84">
        <v>73</v>
      </c>
      <c r="H33" s="84">
        <v>73</v>
      </c>
      <c r="I33" s="84">
        <v>1</v>
      </c>
      <c r="J33" s="190">
        <v>748.2</v>
      </c>
    </row>
    <row r="34" spans="1:10" ht="15" customHeight="1" x14ac:dyDescent="0.25">
      <c r="A34" s="311" t="s">
        <v>324</v>
      </c>
      <c r="B34" s="45"/>
      <c r="C34" s="84">
        <v>4</v>
      </c>
      <c r="D34" s="84">
        <v>4</v>
      </c>
      <c r="E34" s="84">
        <v>13650</v>
      </c>
      <c r="F34" s="84">
        <v>9057</v>
      </c>
      <c r="G34" s="84">
        <v>97</v>
      </c>
      <c r="H34" s="84">
        <v>97</v>
      </c>
      <c r="I34" s="84">
        <v>2</v>
      </c>
      <c r="J34" s="190">
        <v>538</v>
      </c>
    </row>
    <row r="35" spans="1:10" ht="15" customHeight="1" x14ac:dyDescent="0.25">
      <c r="A35" s="311" t="s">
        <v>325</v>
      </c>
      <c r="B35" s="45"/>
      <c r="C35" s="84">
        <v>2</v>
      </c>
      <c r="D35" s="84">
        <v>2</v>
      </c>
      <c r="E35" s="84">
        <v>10618</v>
      </c>
      <c r="F35" s="84">
        <v>4683</v>
      </c>
      <c r="G35" s="84" t="s">
        <v>134</v>
      </c>
      <c r="H35" s="84" t="s">
        <v>134</v>
      </c>
      <c r="I35" s="84" t="s">
        <v>134</v>
      </c>
      <c r="J35" s="190">
        <v>34.299999999999997</v>
      </c>
    </row>
    <row r="36" spans="1:10" ht="15" customHeight="1" x14ac:dyDescent="0.25">
      <c r="A36" s="311" t="s">
        <v>326</v>
      </c>
      <c r="B36" s="45"/>
      <c r="C36" s="84">
        <v>2</v>
      </c>
      <c r="D36" s="84">
        <v>2</v>
      </c>
      <c r="E36" s="84">
        <v>21686</v>
      </c>
      <c r="F36" s="84">
        <v>2900</v>
      </c>
      <c r="G36" s="84" t="s">
        <v>134</v>
      </c>
      <c r="H36" s="84" t="s">
        <v>134</v>
      </c>
      <c r="I36" s="84" t="s">
        <v>134</v>
      </c>
      <c r="J36" s="190">
        <v>20.100000000000001</v>
      </c>
    </row>
    <row r="37" spans="1:10" ht="15" customHeight="1" x14ac:dyDescent="0.25">
      <c r="A37" s="311" t="s">
        <v>327</v>
      </c>
      <c r="B37" s="45"/>
      <c r="C37" s="84">
        <v>6</v>
      </c>
      <c r="D37" s="84">
        <v>6</v>
      </c>
      <c r="E37" s="84">
        <v>20160</v>
      </c>
      <c r="F37" s="84">
        <v>17406</v>
      </c>
      <c r="G37" s="84">
        <v>87</v>
      </c>
      <c r="H37" s="84">
        <v>68</v>
      </c>
      <c r="I37" s="84">
        <v>3</v>
      </c>
      <c r="J37" s="190">
        <v>216.1</v>
      </c>
    </row>
    <row r="38" spans="1:10" ht="15" customHeight="1" x14ac:dyDescent="0.25">
      <c r="A38" s="311" t="s">
        <v>328</v>
      </c>
      <c r="B38" s="45"/>
      <c r="C38" s="84">
        <v>1</v>
      </c>
      <c r="D38" s="84">
        <v>1</v>
      </c>
      <c r="E38" s="84">
        <v>5603</v>
      </c>
      <c r="F38" s="84">
        <v>4653</v>
      </c>
      <c r="G38" s="84" t="s">
        <v>134</v>
      </c>
      <c r="H38" s="84" t="s">
        <v>134</v>
      </c>
      <c r="I38" s="84" t="s">
        <v>134</v>
      </c>
      <c r="J38" s="190">
        <v>37.5</v>
      </c>
    </row>
    <row r="39" spans="1:10" ht="15" customHeight="1" x14ac:dyDescent="0.25">
      <c r="A39" s="360" t="s">
        <v>322</v>
      </c>
      <c r="B39" s="45"/>
      <c r="C39" s="78">
        <v>39</v>
      </c>
      <c r="D39" s="78">
        <v>37</v>
      </c>
      <c r="E39" s="78">
        <v>155284</v>
      </c>
      <c r="F39" s="78">
        <v>87519</v>
      </c>
      <c r="G39" s="78">
        <v>1328</v>
      </c>
      <c r="H39" s="78">
        <v>1060</v>
      </c>
      <c r="I39" s="78">
        <v>38</v>
      </c>
      <c r="J39" s="189">
        <v>3206.2</v>
      </c>
    </row>
    <row r="40" spans="1:10" ht="15" customHeight="1" x14ac:dyDescent="0.25">
      <c r="A40" s="46" t="s">
        <v>85</v>
      </c>
      <c r="B40" s="45"/>
      <c r="C40" s="19"/>
      <c r="D40" s="19"/>
      <c r="E40" s="19"/>
      <c r="F40" s="19"/>
      <c r="G40" s="19"/>
      <c r="H40" s="19"/>
      <c r="I40" s="19"/>
      <c r="J40" s="105"/>
    </row>
    <row r="41" spans="1:10" ht="15" customHeight="1" x14ac:dyDescent="0.25">
      <c r="A41" s="26" t="s">
        <v>86</v>
      </c>
      <c r="B41" s="45"/>
      <c r="C41" s="19"/>
      <c r="D41" s="19"/>
      <c r="E41" s="19"/>
      <c r="F41" s="19"/>
      <c r="G41" s="19"/>
      <c r="H41" s="19"/>
      <c r="I41" s="19"/>
      <c r="J41" s="105"/>
    </row>
    <row r="42" spans="1:10" ht="15" customHeight="1" x14ac:dyDescent="0.25">
      <c r="A42" s="46" t="s">
        <v>87</v>
      </c>
      <c r="B42" s="45"/>
      <c r="C42" s="19"/>
      <c r="D42" s="19"/>
      <c r="E42" s="19"/>
      <c r="F42" s="19"/>
      <c r="G42" s="19"/>
      <c r="H42" s="19"/>
      <c r="I42" s="19"/>
      <c r="J42" s="105"/>
    </row>
    <row r="43" spans="1:10" ht="15" customHeight="1" x14ac:dyDescent="0.25">
      <c r="A43" s="311" t="s">
        <v>305</v>
      </c>
      <c r="B43" s="45"/>
      <c r="C43" s="84">
        <v>4</v>
      </c>
      <c r="D43" s="84">
        <v>3</v>
      </c>
      <c r="E43" s="84">
        <v>23082</v>
      </c>
      <c r="F43" s="84">
        <v>10821</v>
      </c>
      <c r="G43" s="84">
        <v>42</v>
      </c>
      <c r="H43" s="84">
        <v>37</v>
      </c>
      <c r="I43" s="84">
        <v>1</v>
      </c>
      <c r="J43" s="190">
        <v>153.4</v>
      </c>
    </row>
    <row r="44" spans="1:10" ht="15" customHeight="1" x14ac:dyDescent="0.25">
      <c r="A44" s="311" t="s">
        <v>306</v>
      </c>
      <c r="B44" s="45"/>
      <c r="C44" s="84">
        <v>6</v>
      </c>
      <c r="D44" s="84">
        <v>6</v>
      </c>
      <c r="E44" s="84">
        <v>6073</v>
      </c>
      <c r="F44" s="84">
        <v>3898</v>
      </c>
      <c r="G44" s="84">
        <v>110</v>
      </c>
      <c r="H44" s="84">
        <v>110</v>
      </c>
      <c r="I44" s="84">
        <v>4</v>
      </c>
      <c r="J44" s="190">
        <v>92.6</v>
      </c>
    </row>
    <row r="45" spans="1:10" ht="15" customHeight="1" x14ac:dyDescent="0.25">
      <c r="A45" s="311" t="s">
        <v>307</v>
      </c>
      <c r="B45" s="45"/>
      <c r="C45" s="84">
        <v>3</v>
      </c>
      <c r="D45" s="84">
        <v>3</v>
      </c>
      <c r="E45" s="84">
        <v>16376</v>
      </c>
      <c r="F45" s="84">
        <v>10866</v>
      </c>
      <c r="G45" s="84">
        <v>31</v>
      </c>
      <c r="H45" s="84">
        <v>29</v>
      </c>
      <c r="I45" s="84">
        <v>2</v>
      </c>
      <c r="J45" s="190">
        <v>69.3</v>
      </c>
    </row>
    <row r="46" spans="1:10" ht="15" customHeight="1" x14ac:dyDescent="0.25">
      <c r="A46" s="311" t="s">
        <v>308</v>
      </c>
      <c r="B46" s="45"/>
      <c r="C46" s="84">
        <v>2</v>
      </c>
      <c r="D46" s="84">
        <v>2</v>
      </c>
      <c r="E46" s="84">
        <v>13312</v>
      </c>
      <c r="F46" s="84">
        <v>11336</v>
      </c>
      <c r="G46" s="84">
        <v>192</v>
      </c>
      <c r="H46" s="84">
        <v>192</v>
      </c>
      <c r="I46" s="84">
        <v>1</v>
      </c>
      <c r="J46" s="190">
        <v>474.5</v>
      </c>
    </row>
    <row r="47" spans="1:10" ht="15" customHeight="1" x14ac:dyDescent="0.25">
      <c r="A47" s="311" t="s">
        <v>309</v>
      </c>
      <c r="B47" s="45"/>
      <c r="C47" s="84">
        <v>4</v>
      </c>
      <c r="D47" s="84">
        <v>4</v>
      </c>
      <c r="E47" s="84">
        <v>25805</v>
      </c>
      <c r="F47" s="84">
        <v>23700</v>
      </c>
      <c r="G47" s="84">
        <v>9</v>
      </c>
      <c r="H47" s="84">
        <v>1</v>
      </c>
      <c r="I47" s="84">
        <v>10</v>
      </c>
      <c r="J47" s="190">
        <v>113.9</v>
      </c>
    </row>
    <row r="48" spans="1:10" ht="15" customHeight="1" x14ac:dyDescent="0.25">
      <c r="A48" s="311" t="s">
        <v>310</v>
      </c>
      <c r="B48" s="45"/>
      <c r="C48" s="84">
        <v>9</v>
      </c>
      <c r="D48" s="84">
        <v>8</v>
      </c>
      <c r="E48" s="84">
        <v>14449</v>
      </c>
      <c r="F48" s="84">
        <v>10606</v>
      </c>
      <c r="G48" s="84">
        <v>67</v>
      </c>
      <c r="H48" s="84">
        <v>53</v>
      </c>
      <c r="I48" s="84">
        <v>1</v>
      </c>
      <c r="J48" s="190">
        <v>142.1</v>
      </c>
    </row>
    <row r="49" spans="1:10" ht="15" customHeight="1" x14ac:dyDescent="0.25">
      <c r="A49" s="311" t="s">
        <v>311</v>
      </c>
      <c r="B49" s="45"/>
      <c r="C49" s="84">
        <v>8</v>
      </c>
      <c r="D49" s="84">
        <v>8</v>
      </c>
      <c r="E49" s="84">
        <v>16041</v>
      </c>
      <c r="F49" s="84">
        <v>10432</v>
      </c>
      <c r="G49" s="84">
        <v>317</v>
      </c>
      <c r="H49" s="84">
        <v>317</v>
      </c>
      <c r="I49" s="84">
        <v>18</v>
      </c>
      <c r="J49" s="190">
        <v>241.2</v>
      </c>
    </row>
    <row r="50" spans="1:10" ht="15" customHeight="1" x14ac:dyDescent="0.25">
      <c r="A50" s="46" t="s">
        <v>8</v>
      </c>
      <c r="B50" s="45"/>
      <c r="C50" s="19"/>
      <c r="D50" s="19"/>
      <c r="E50" s="19"/>
      <c r="F50" s="19"/>
      <c r="G50" s="19"/>
      <c r="H50" s="19"/>
      <c r="I50" s="19"/>
      <c r="J50" s="105"/>
    </row>
    <row r="51" spans="1:10" ht="15" customHeight="1" x14ac:dyDescent="0.25">
      <c r="A51" s="46" t="s">
        <v>89</v>
      </c>
      <c r="B51" s="45"/>
      <c r="C51" s="19"/>
      <c r="D51" s="19"/>
      <c r="E51" s="19"/>
      <c r="F51" s="19"/>
      <c r="G51" s="19"/>
      <c r="H51" s="19"/>
      <c r="I51" s="19"/>
      <c r="J51" s="105"/>
    </row>
    <row r="52" spans="1:10" ht="15" customHeight="1" x14ac:dyDescent="0.25">
      <c r="A52" s="311" t="s">
        <v>312</v>
      </c>
      <c r="B52" s="45"/>
      <c r="C52" s="84">
        <v>3</v>
      </c>
      <c r="D52" s="84">
        <v>3</v>
      </c>
      <c r="E52" s="84">
        <v>40146</v>
      </c>
      <c r="F52" s="84">
        <v>5860</v>
      </c>
      <c r="G52" s="84">
        <v>560</v>
      </c>
      <c r="H52" s="84">
        <v>321</v>
      </c>
      <c r="I52" s="84">
        <v>1</v>
      </c>
      <c r="J52" s="190">
        <v>1919.2</v>
      </c>
    </row>
    <row r="53" spans="1:10" ht="6" customHeight="1" x14ac:dyDescent="0.25">
      <c r="A53" s="51"/>
      <c r="B53" s="236"/>
      <c r="C53" s="85"/>
      <c r="D53" s="85"/>
      <c r="E53" s="85"/>
      <c r="F53" s="85"/>
      <c r="G53" s="85"/>
      <c r="H53" s="85"/>
      <c r="I53" s="85"/>
      <c r="J53" s="393"/>
    </row>
    <row r="54" spans="1:10" s="15" customFormat="1" ht="15" customHeight="1" x14ac:dyDescent="0.2">
      <c r="A54" s="356" t="s">
        <v>296</v>
      </c>
    </row>
    <row r="55" spans="1:10" s="24" customFormat="1" ht="15" customHeight="1" x14ac:dyDescent="0.2">
      <c r="A55" s="357" t="s">
        <v>21</v>
      </c>
    </row>
  </sheetData>
  <mergeCells count="7">
    <mergeCell ref="J5:J7"/>
    <mergeCell ref="I5:I7"/>
    <mergeCell ref="C5:H5"/>
    <mergeCell ref="C6:C7"/>
    <mergeCell ref="D6:D7"/>
    <mergeCell ref="E6:F6"/>
    <mergeCell ref="G6:H6"/>
  </mergeCells>
  <hyperlinks>
    <hyperlink ref="J4" location="'Spis tablic List of tables'!B31" display="Powrót do spisu tablic"/>
    <hyperlink ref="J3" location="'Spis tablic List of tables'!B10" display="Powrót do spisu tablic"/>
    <hyperlink ref="J3:J4" location="'Spis tablic   List of tables'!A52" display="Powrót do spisu tablic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/>
  </sheetViews>
  <sheetFormatPr defaultRowHeight="12.75" x14ac:dyDescent="0.2"/>
  <cols>
    <col min="1" max="1" width="30.7109375" style="15" customWidth="1"/>
    <col min="2" max="11" width="13.7109375" style="15" customWidth="1"/>
    <col min="12" max="16384" width="9.140625" style="15"/>
  </cols>
  <sheetData>
    <row r="1" spans="1:11" ht="15.75" x14ac:dyDescent="0.25">
      <c r="A1" s="433" t="s">
        <v>508</v>
      </c>
    </row>
    <row r="2" spans="1:11" ht="15.75" x14ac:dyDescent="0.25">
      <c r="A2" s="437" t="s">
        <v>524</v>
      </c>
    </row>
    <row r="3" spans="1:11" ht="15.75" x14ac:dyDescent="0.25">
      <c r="A3" s="436"/>
    </row>
    <row r="4" spans="1:11" s="57" customFormat="1" x14ac:dyDescent="0.2">
      <c r="A4" s="57" t="s">
        <v>509</v>
      </c>
    </row>
    <row r="5" spans="1:11" x14ac:dyDescent="0.2">
      <c r="A5" s="29" t="s">
        <v>3</v>
      </c>
    </row>
    <row r="6" spans="1:11" s="24" customFormat="1" x14ac:dyDescent="0.2">
      <c r="A6" s="31" t="s">
        <v>29</v>
      </c>
      <c r="K6" s="444" t="s">
        <v>445</v>
      </c>
    </row>
    <row r="7" spans="1:11" x14ac:dyDescent="0.2">
      <c r="A7" s="29" t="s">
        <v>19</v>
      </c>
      <c r="K7" s="445" t="s">
        <v>446</v>
      </c>
    </row>
    <row r="8" spans="1:11" ht="30.75" customHeight="1" x14ac:dyDescent="0.2">
      <c r="A8" s="34" t="s">
        <v>121</v>
      </c>
      <c r="B8" s="489" t="s">
        <v>224</v>
      </c>
      <c r="C8" s="489" t="s">
        <v>225</v>
      </c>
      <c r="D8" s="520" t="s">
        <v>226</v>
      </c>
      <c r="E8" s="520"/>
      <c r="F8" s="520"/>
      <c r="G8" s="520"/>
      <c r="H8" s="520"/>
      <c r="I8" s="520"/>
      <c r="J8" s="520"/>
      <c r="K8" s="521"/>
    </row>
    <row r="9" spans="1:11" ht="55.5" customHeight="1" thickBot="1" x14ac:dyDescent="0.25">
      <c r="A9" s="144" t="s">
        <v>122</v>
      </c>
      <c r="B9" s="503"/>
      <c r="C9" s="503"/>
      <c r="D9" s="62" t="s">
        <v>227</v>
      </c>
      <c r="E9" s="62" t="s">
        <v>396</v>
      </c>
      <c r="F9" s="62" t="s">
        <v>397</v>
      </c>
      <c r="G9" s="62" t="s">
        <v>398</v>
      </c>
      <c r="H9" s="5" t="s">
        <v>399</v>
      </c>
      <c r="I9" s="5" t="s">
        <v>401</v>
      </c>
      <c r="J9" s="5" t="s">
        <v>400</v>
      </c>
      <c r="K9" s="7" t="s">
        <v>402</v>
      </c>
    </row>
    <row r="10" spans="1:11" ht="6" customHeight="1" x14ac:dyDescent="0.2">
      <c r="A10" s="63"/>
      <c r="B10" s="64"/>
      <c r="C10" s="63"/>
      <c r="D10" s="63"/>
      <c r="E10" s="63"/>
      <c r="F10" s="63"/>
      <c r="G10" s="63"/>
      <c r="H10" s="64"/>
      <c r="I10" s="64"/>
      <c r="J10" s="64"/>
      <c r="K10" s="65"/>
    </row>
    <row r="11" spans="1:11" x14ac:dyDescent="0.2">
      <c r="A11" s="359" t="s">
        <v>279</v>
      </c>
      <c r="B11" s="145">
        <v>357289</v>
      </c>
      <c r="C11" s="146">
        <v>33694533</v>
      </c>
      <c r="D11" s="145">
        <v>323533</v>
      </c>
      <c r="E11" s="145">
        <v>13712</v>
      </c>
      <c r="F11" s="145">
        <v>5746</v>
      </c>
      <c r="G11" s="145">
        <v>3281</v>
      </c>
      <c r="H11" s="145">
        <v>7726</v>
      </c>
      <c r="I11" s="145">
        <v>2116</v>
      </c>
      <c r="J11" s="145">
        <v>237</v>
      </c>
      <c r="K11" s="147">
        <v>938</v>
      </c>
    </row>
    <row r="12" spans="1:11" x14ac:dyDescent="0.2">
      <c r="A12" s="68" t="s">
        <v>23</v>
      </c>
      <c r="B12" s="148"/>
      <c r="C12" s="149"/>
      <c r="D12" s="149"/>
      <c r="E12" s="149"/>
      <c r="F12" s="149"/>
      <c r="G12" s="149"/>
      <c r="H12" s="69"/>
      <c r="I12" s="69"/>
      <c r="J12" s="69"/>
      <c r="K12" s="150"/>
    </row>
    <row r="13" spans="1:11" x14ac:dyDescent="0.2">
      <c r="A13" s="63"/>
      <c r="B13" s="69"/>
      <c r="C13" s="149"/>
      <c r="D13" s="149"/>
      <c r="E13" s="149"/>
      <c r="F13" s="149"/>
      <c r="G13" s="149"/>
      <c r="H13" s="69"/>
      <c r="I13" s="69"/>
      <c r="J13" s="69"/>
      <c r="K13" s="150"/>
    </row>
    <row r="14" spans="1:11" ht="13.5" customHeight="1" x14ac:dyDescent="0.2">
      <c r="A14" s="358" t="s">
        <v>280</v>
      </c>
      <c r="B14" s="17">
        <v>27687</v>
      </c>
      <c r="C14" s="151">
        <v>2699062</v>
      </c>
      <c r="D14" s="17">
        <v>24993</v>
      </c>
      <c r="E14" s="17">
        <v>1019</v>
      </c>
      <c r="F14" s="17">
        <v>436</v>
      </c>
      <c r="G14" s="17">
        <v>277</v>
      </c>
      <c r="H14" s="17">
        <v>662</v>
      </c>
      <c r="I14" s="17">
        <v>200</v>
      </c>
      <c r="J14" s="17">
        <v>15</v>
      </c>
      <c r="K14" s="152">
        <v>85</v>
      </c>
    </row>
    <row r="15" spans="1:11" ht="13.5" customHeight="1" x14ac:dyDescent="0.2">
      <c r="A15" s="358" t="s">
        <v>281</v>
      </c>
      <c r="B15" s="17">
        <v>19009</v>
      </c>
      <c r="C15" s="151">
        <v>1783367</v>
      </c>
      <c r="D15" s="17">
        <v>17202</v>
      </c>
      <c r="E15" s="17">
        <v>731</v>
      </c>
      <c r="F15" s="17">
        <v>284</v>
      </c>
      <c r="G15" s="17">
        <v>176</v>
      </c>
      <c r="H15" s="17">
        <v>459</v>
      </c>
      <c r="I15" s="17">
        <v>100</v>
      </c>
      <c r="J15" s="17">
        <v>13</v>
      </c>
      <c r="K15" s="152">
        <v>44</v>
      </c>
    </row>
    <row r="16" spans="1:11" ht="13.5" customHeight="1" x14ac:dyDescent="0.2">
      <c r="A16" s="358" t="s">
        <v>282</v>
      </c>
      <c r="B16" s="17">
        <v>18382</v>
      </c>
      <c r="C16" s="151">
        <v>1736317</v>
      </c>
      <c r="D16" s="17">
        <v>16666</v>
      </c>
      <c r="E16" s="17">
        <v>665</v>
      </c>
      <c r="F16" s="17">
        <v>327</v>
      </c>
      <c r="G16" s="17">
        <v>169</v>
      </c>
      <c r="H16" s="17">
        <v>371</v>
      </c>
      <c r="I16" s="17">
        <v>120</v>
      </c>
      <c r="J16" s="17">
        <v>18</v>
      </c>
      <c r="K16" s="152">
        <v>46</v>
      </c>
    </row>
    <row r="17" spans="1:11" ht="13.5" customHeight="1" x14ac:dyDescent="0.2">
      <c r="A17" s="358" t="s">
        <v>283</v>
      </c>
      <c r="B17" s="17">
        <v>9909</v>
      </c>
      <c r="C17" s="151">
        <v>945373</v>
      </c>
      <c r="D17" s="17">
        <v>8888</v>
      </c>
      <c r="E17" s="17">
        <v>386</v>
      </c>
      <c r="F17" s="17">
        <v>168</v>
      </c>
      <c r="G17" s="17">
        <v>100</v>
      </c>
      <c r="H17" s="17">
        <v>265</v>
      </c>
      <c r="I17" s="17">
        <v>73</v>
      </c>
      <c r="J17" s="17">
        <v>7</v>
      </c>
      <c r="K17" s="152">
        <v>22</v>
      </c>
    </row>
    <row r="18" spans="1:11" ht="13.5" customHeight="1" x14ac:dyDescent="0.2">
      <c r="A18" s="358" t="s">
        <v>284</v>
      </c>
      <c r="B18" s="153">
        <v>27211</v>
      </c>
      <c r="C18" s="151">
        <v>2307197</v>
      </c>
      <c r="D18" s="153">
        <v>25225</v>
      </c>
      <c r="E18" s="153">
        <v>791</v>
      </c>
      <c r="F18" s="153">
        <v>338</v>
      </c>
      <c r="G18" s="153">
        <v>189</v>
      </c>
      <c r="H18" s="153">
        <v>464</v>
      </c>
      <c r="I18" s="153">
        <v>122</v>
      </c>
      <c r="J18" s="153">
        <v>20</v>
      </c>
      <c r="K18" s="154">
        <v>62</v>
      </c>
    </row>
    <row r="19" spans="1:11" ht="13.5" customHeight="1" x14ac:dyDescent="0.2">
      <c r="A19" s="358" t="s">
        <v>286</v>
      </c>
      <c r="B19" s="17">
        <v>29945</v>
      </c>
      <c r="C19" s="151">
        <v>2543051</v>
      </c>
      <c r="D19" s="17">
        <v>26972</v>
      </c>
      <c r="E19" s="17">
        <v>1383</v>
      </c>
      <c r="F19" s="17">
        <v>532</v>
      </c>
      <c r="G19" s="17">
        <v>277</v>
      </c>
      <c r="H19" s="17">
        <v>549</v>
      </c>
      <c r="I19" s="17">
        <v>146</v>
      </c>
      <c r="J19" s="17">
        <v>19</v>
      </c>
      <c r="K19" s="152">
        <v>67</v>
      </c>
    </row>
    <row r="20" spans="1:11" ht="13.5" customHeight="1" x14ac:dyDescent="0.2">
      <c r="A20" s="358" t="s">
        <v>285</v>
      </c>
      <c r="B20" s="153">
        <v>47298</v>
      </c>
      <c r="C20" s="151">
        <v>4307417</v>
      </c>
      <c r="D20" s="153">
        <v>43067</v>
      </c>
      <c r="E20" s="153">
        <v>1743</v>
      </c>
      <c r="F20" s="153">
        <v>743</v>
      </c>
      <c r="G20" s="153">
        <v>399</v>
      </c>
      <c r="H20" s="153">
        <v>890</v>
      </c>
      <c r="I20" s="153">
        <v>293</v>
      </c>
      <c r="J20" s="153">
        <v>36</v>
      </c>
      <c r="K20" s="154">
        <v>127</v>
      </c>
    </row>
    <row r="21" spans="1:11" ht="13.5" customHeight="1" x14ac:dyDescent="0.2">
      <c r="A21" s="358" t="s">
        <v>287</v>
      </c>
      <c r="B21" s="17">
        <v>8122</v>
      </c>
      <c r="C21" s="151">
        <v>935084</v>
      </c>
      <c r="D21" s="17">
        <v>7144</v>
      </c>
      <c r="E21" s="17">
        <v>375</v>
      </c>
      <c r="F21" s="17">
        <v>174</v>
      </c>
      <c r="G21" s="17">
        <v>86</v>
      </c>
      <c r="H21" s="17">
        <v>257</v>
      </c>
      <c r="I21" s="17">
        <v>53</v>
      </c>
      <c r="J21" s="17">
        <v>5</v>
      </c>
      <c r="K21" s="152">
        <v>28</v>
      </c>
    </row>
    <row r="22" spans="1:11" ht="13.5" customHeight="1" x14ac:dyDescent="0.2">
      <c r="A22" s="358" t="s">
        <v>288</v>
      </c>
      <c r="B22" s="153">
        <v>18357</v>
      </c>
      <c r="C22" s="151">
        <v>1730638</v>
      </c>
      <c r="D22" s="153">
        <v>16325</v>
      </c>
      <c r="E22" s="153">
        <v>861</v>
      </c>
      <c r="F22" s="153">
        <v>349</v>
      </c>
      <c r="G22" s="153">
        <v>234</v>
      </c>
      <c r="H22" s="153">
        <v>431</v>
      </c>
      <c r="I22" s="153">
        <v>100</v>
      </c>
      <c r="J22" s="153">
        <v>15</v>
      </c>
      <c r="K22" s="154">
        <v>42</v>
      </c>
    </row>
    <row r="23" spans="1:11" ht="13.5" customHeight="1" x14ac:dyDescent="0.2">
      <c r="A23" s="358" t="s">
        <v>289</v>
      </c>
      <c r="B23" s="17">
        <v>10105</v>
      </c>
      <c r="C23" s="151">
        <v>1010338</v>
      </c>
      <c r="D23" s="17">
        <v>8914</v>
      </c>
      <c r="E23" s="17">
        <v>503</v>
      </c>
      <c r="F23" s="17">
        <v>204</v>
      </c>
      <c r="G23" s="17">
        <v>133</v>
      </c>
      <c r="H23" s="17">
        <v>245</v>
      </c>
      <c r="I23" s="17">
        <v>73</v>
      </c>
      <c r="J23" s="17">
        <v>11</v>
      </c>
      <c r="K23" s="152">
        <v>22</v>
      </c>
    </row>
    <row r="24" spans="1:11" ht="13.5" customHeight="1" x14ac:dyDescent="0.2">
      <c r="A24" s="358" t="s">
        <v>290</v>
      </c>
      <c r="B24" s="153">
        <v>21754</v>
      </c>
      <c r="C24" s="151">
        <v>2197255</v>
      </c>
      <c r="D24" s="153">
        <v>19717</v>
      </c>
      <c r="E24" s="153">
        <v>820</v>
      </c>
      <c r="F24" s="153">
        <v>323</v>
      </c>
      <c r="G24" s="153">
        <v>197</v>
      </c>
      <c r="H24" s="153">
        <v>474</v>
      </c>
      <c r="I24" s="153">
        <v>130</v>
      </c>
      <c r="J24" s="153">
        <v>23</v>
      </c>
      <c r="K24" s="154">
        <v>70</v>
      </c>
    </row>
    <row r="25" spans="1:11" ht="13.5" customHeight="1" x14ac:dyDescent="0.2">
      <c r="A25" s="358" t="s">
        <v>291</v>
      </c>
      <c r="B25" s="17">
        <v>41832</v>
      </c>
      <c r="C25" s="151">
        <v>4364390</v>
      </c>
      <c r="D25" s="17">
        <v>37616</v>
      </c>
      <c r="E25" s="17">
        <v>1753</v>
      </c>
      <c r="F25" s="17">
        <v>652</v>
      </c>
      <c r="G25" s="17">
        <v>376</v>
      </c>
      <c r="H25" s="17">
        <v>985</v>
      </c>
      <c r="I25" s="17">
        <v>276</v>
      </c>
      <c r="J25" s="17">
        <v>22</v>
      </c>
      <c r="K25" s="152">
        <v>152</v>
      </c>
    </row>
    <row r="26" spans="1:11" ht="13.5" customHeight="1" x14ac:dyDescent="0.2">
      <c r="A26" s="358" t="s">
        <v>292</v>
      </c>
      <c r="B26" s="153">
        <v>11675</v>
      </c>
      <c r="C26" s="151">
        <v>1012554</v>
      </c>
      <c r="D26" s="153">
        <v>10758</v>
      </c>
      <c r="E26" s="153">
        <v>387</v>
      </c>
      <c r="F26" s="153">
        <v>173</v>
      </c>
      <c r="G26" s="153">
        <v>80</v>
      </c>
      <c r="H26" s="153">
        <v>191</v>
      </c>
      <c r="I26" s="153">
        <v>57</v>
      </c>
      <c r="J26" s="153">
        <v>6</v>
      </c>
      <c r="K26" s="154">
        <v>23</v>
      </c>
    </row>
    <row r="27" spans="1:11" s="57" customFormat="1" ht="13.5" customHeight="1" x14ac:dyDescent="0.2">
      <c r="A27" s="359" t="s">
        <v>293</v>
      </c>
      <c r="B27" s="145">
        <v>13704</v>
      </c>
      <c r="C27" s="146">
        <v>1279027</v>
      </c>
      <c r="D27" s="145">
        <v>12406</v>
      </c>
      <c r="E27" s="145">
        <v>513</v>
      </c>
      <c r="F27" s="145">
        <v>263</v>
      </c>
      <c r="G27" s="145">
        <v>121</v>
      </c>
      <c r="H27" s="145">
        <v>298</v>
      </c>
      <c r="I27" s="145">
        <v>76</v>
      </c>
      <c r="J27" s="145">
        <v>6</v>
      </c>
      <c r="K27" s="147">
        <v>21</v>
      </c>
    </row>
    <row r="28" spans="1:11" ht="13.5" customHeight="1" x14ac:dyDescent="0.2">
      <c r="A28" s="358" t="s">
        <v>294</v>
      </c>
      <c r="B28" s="153">
        <v>33418</v>
      </c>
      <c r="C28" s="151">
        <v>3080669</v>
      </c>
      <c r="D28" s="153">
        <v>30278</v>
      </c>
      <c r="E28" s="153">
        <v>1216</v>
      </c>
      <c r="F28" s="153">
        <v>543</v>
      </c>
      <c r="G28" s="153">
        <v>330</v>
      </c>
      <c r="H28" s="153">
        <v>763</v>
      </c>
      <c r="I28" s="153">
        <v>186</v>
      </c>
      <c r="J28" s="153">
        <v>14</v>
      </c>
      <c r="K28" s="154">
        <v>88</v>
      </c>
    </row>
    <row r="29" spans="1:11" ht="13.5" customHeight="1" x14ac:dyDescent="0.2">
      <c r="A29" s="358" t="s">
        <v>295</v>
      </c>
      <c r="B29" s="17">
        <v>18881</v>
      </c>
      <c r="C29" s="151">
        <v>1762794</v>
      </c>
      <c r="D29" s="17">
        <v>17362</v>
      </c>
      <c r="E29" s="17">
        <v>566</v>
      </c>
      <c r="F29" s="17">
        <v>237</v>
      </c>
      <c r="G29" s="17">
        <v>137</v>
      </c>
      <c r="H29" s="17">
        <v>422</v>
      </c>
      <c r="I29" s="17">
        <v>111</v>
      </c>
      <c r="J29" s="17">
        <v>7</v>
      </c>
      <c r="K29" s="152">
        <v>39</v>
      </c>
    </row>
    <row r="30" spans="1:11" ht="6" customHeight="1" x14ac:dyDescent="0.2"/>
    <row r="31" spans="1:11" x14ac:dyDescent="0.2">
      <c r="A31" s="356" t="s">
        <v>393</v>
      </c>
    </row>
    <row r="32" spans="1:11" s="24" customFormat="1" x14ac:dyDescent="0.2">
      <c r="A32" s="357" t="s">
        <v>28</v>
      </c>
    </row>
  </sheetData>
  <mergeCells count="3">
    <mergeCell ref="B8:B9"/>
    <mergeCell ref="C8:C9"/>
    <mergeCell ref="D8:K8"/>
  </mergeCells>
  <hyperlinks>
    <hyperlink ref="K7" location="'Spis tablic List of tables'!B31" display="Powrót do spisu tablic"/>
    <hyperlink ref="K6" location="'Spis tablic List of tables'!B10" display="Powrót do spisu tablic"/>
    <hyperlink ref="K6:K7" location="'Spis tablic   List of tables'!A58" display="Powrót do spisu tablic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Normal="100" workbookViewId="0"/>
  </sheetViews>
  <sheetFormatPr defaultRowHeight="12.75" x14ac:dyDescent="0.2"/>
  <cols>
    <col min="1" max="1" width="33.42578125" style="15" customWidth="1"/>
    <col min="2" max="3" width="15.7109375" style="15" customWidth="1"/>
    <col min="4" max="4" width="15.7109375" style="60" customWidth="1"/>
    <col min="5" max="16384" width="9.140625" style="15"/>
  </cols>
  <sheetData>
    <row r="1" spans="1:5" s="57" customFormat="1" x14ac:dyDescent="0.2">
      <c r="A1" s="57" t="s">
        <v>510</v>
      </c>
      <c r="D1" s="73"/>
    </row>
    <row r="2" spans="1:5" x14ac:dyDescent="0.2">
      <c r="A2" s="395" t="s">
        <v>3</v>
      </c>
    </row>
    <row r="3" spans="1:5" s="24" customFormat="1" x14ac:dyDescent="0.2">
      <c r="A3" s="396" t="s">
        <v>26</v>
      </c>
      <c r="D3" s="444" t="s">
        <v>445</v>
      </c>
    </row>
    <row r="4" spans="1:5" s="24" customFormat="1" x14ac:dyDescent="0.2">
      <c r="A4" s="396" t="s">
        <v>19</v>
      </c>
      <c r="D4" s="445" t="s">
        <v>446</v>
      </c>
    </row>
    <row r="5" spans="1:5" ht="26.25" customHeight="1" x14ac:dyDescent="0.2">
      <c r="A5" s="475" t="s">
        <v>201</v>
      </c>
      <c r="B5" s="489" t="s">
        <v>224</v>
      </c>
      <c r="C5" s="475" t="s">
        <v>236</v>
      </c>
      <c r="D5" s="492" t="s">
        <v>237</v>
      </c>
      <c r="E5" s="60"/>
    </row>
    <row r="6" spans="1:5" ht="26.25" customHeight="1" thickBot="1" x14ac:dyDescent="0.25">
      <c r="A6" s="523"/>
      <c r="B6" s="491"/>
      <c r="C6" s="525"/>
      <c r="D6" s="524"/>
      <c r="E6" s="60"/>
    </row>
    <row r="7" spans="1:5" ht="6" customHeight="1" x14ac:dyDescent="0.2">
      <c r="A7" s="63"/>
      <c r="B7" s="64"/>
      <c r="C7" s="64"/>
      <c r="D7" s="65"/>
      <c r="E7" s="60"/>
    </row>
    <row r="8" spans="1:5" s="57" customFormat="1" ht="18" customHeight="1" x14ac:dyDescent="0.2">
      <c r="A8" s="359" t="s">
        <v>279</v>
      </c>
      <c r="B8" s="166">
        <v>357289</v>
      </c>
      <c r="C8" s="166">
        <v>356910</v>
      </c>
      <c r="D8" s="167">
        <v>108</v>
      </c>
      <c r="E8" s="73"/>
    </row>
    <row r="9" spans="1:5" x14ac:dyDescent="0.2">
      <c r="A9" s="394" t="s">
        <v>23</v>
      </c>
      <c r="B9" s="19"/>
      <c r="C9" s="19"/>
      <c r="D9" s="65"/>
      <c r="E9" s="60"/>
    </row>
    <row r="10" spans="1:5" ht="6" customHeight="1" x14ac:dyDescent="0.2">
      <c r="A10" s="63"/>
      <c r="B10" s="19"/>
      <c r="C10" s="19"/>
      <c r="D10" s="65"/>
      <c r="E10" s="60"/>
    </row>
    <row r="11" spans="1:5" ht="15.75" customHeight="1" x14ac:dyDescent="0.2">
      <c r="A11" s="358" t="s">
        <v>280</v>
      </c>
      <c r="B11" s="168">
        <v>27687</v>
      </c>
      <c r="C11" s="106">
        <v>27646</v>
      </c>
      <c r="D11" s="169">
        <v>105</v>
      </c>
      <c r="E11" s="60"/>
    </row>
    <row r="12" spans="1:5" ht="15.75" customHeight="1" x14ac:dyDescent="0.2">
      <c r="A12" s="358" t="s">
        <v>281</v>
      </c>
      <c r="B12" s="168">
        <v>19009</v>
      </c>
      <c r="C12" s="106">
        <v>18991</v>
      </c>
      <c r="D12" s="169">
        <v>110</v>
      </c>
      <c r="E12" s="60"/>
    </row>
    <row r="13" spans="1:5" ht="15.75" customHeight="1" x14ac:dyDescent="0.2">
      <c r="A13" s="358" t="s">
        <v>282</v>
      </c>
      <c r="B13" s="168">
        <v>18382</v>
      </c>
      <c r="C13" s="106">
        <v>18352</v>
      </c>
      <c r="D13" s="169">
        <v>118</v>
      </c>
      <c r="E13" s="60"/>
    </row>
    <row r="14" spans="1:5" ht="15.75" customHeight="1" x14ac:dyDescent="0.2">
      <c r="A14" s="358" t="s">
        <v>283</v>
      </c>
      <c r="B14" s="168">
        <v>9909</v>
      </c>
      <c r="C14" s="106">
        <v>9887</v>
      </c>
      <c r="D14" s="169">
        <v>103</v>
      </c>
      <c r="E14" s="60"/>
    </row>
    <row r="15" spans="1:5" ht="15.75" customHeight="1" x14ac:dyDescent="0.2">
      <c r="A15" s="358" t="s">
        <v>284</v>
      </c>
      <c r="B15" s="168">
        <v>27211</v>
      </c>
      <c r="C15" s="106">
        <v>27187</v>
      </c>
      <c r="D15" s="169">
        <v>92.8</v>
      </c>
      <c r="E15" s="60"/>
    </row>
    <row r="16" spans="1:5" ht="15.75" customHeight="1" x14ac:dyDescent="0.2">
      <c r="A16" s="358" t="s">
        <v>286</v>
      </c>
      <c r="B16" s="168">
        <v>29945</v>
      </c>
      <c r="C16" s="106">
        <v>29911</v>
      </c>
      <c r="D16" s="169">
        <v>112</v>
      </c>
      <c r="E16" s="60"/>
    </row>
    <row r="17" spans="1:5" ht="15.75" customHeight="1" x14ac:dyDescent="0.2">
      <c r="A17" s="358" t="s">
        <v>285</v>
      </c>
      <c r="B17" s="168">
        <v>47298</v>
      </c>
      <c r="C17" s="106">
        <v>47236</v>
      </c>
      <c r="D17" s="169">
        <v>112</v>
      </c>
      <c r="E17" s="60"/>
    </row>
    <row r="18" spans="1:5" ht="15.75" customHeight="1" x14ac:dyDescent="0.2">
      <c r="A18" s="358" t="s">
        <v>287</v>
      </c>
      <c r="B18" s="168">
        <v>8122</v>
      </c>
      <c r="C18" s="106">
        <v>8117</v>
      </c>
      <c r="D18" s="169">
        <v>124</v>
      </c>
      <c r="E18" s="60"/>
    </row>
    <row r="19" spans="1:5" ht="15.75" customHeight="1" x14ac:dyDescent="0.2">
      <c r="A19" s="358" t="s">
        <v>288</v>
      </c>
      <c r="B19" s="168">
        <v>18357</v>
      </c>
      <c r="C19" s="106">
        <v>18339</v>
      </c>
      <c r="D19" s="169">
        <v>116</v>
      </c>
      <c r="E19" s="60"/>
    </row>
    <row r="20" spans="1:5" ht="15.75" customHeight="1" x14ac:dyDescent="0.2">
      <c r="A20" s="358" t="s">
        <v>289</v>
      </c>
      <c r="B20" s="168">
        <v>10105</v>
      </c>
      <c r="C20" s="106">
        <v>10094</v>
      </c>
      <c r="D20" s="169">
        <v>119</v>
      </c>
      <c r="E20" s="60"/>
    </row>
    <row r="21" spans="1:5" ht="15.75" customHeight="1" x14ac:dyDescent="0.2">
      <c r="A21" s="358" t="s">
        <v>290</v>
      </c>
      <c r="B21" s="168">
        <v>21754</v>
      </c>
      <c r="C21" s="106">
        <v>21743</v>
      </c>
      <c r="D21" s="169">
        <v>105</v>
      </c>
      <c r="E21" s="60"/>
    </row>
    <row r="22" spans="1:5" ht="15.75" customHeight="1" x14ac:dyDescent="0.2">
      <c r="A22" s="358" t="s">
        <v>291</v>
      </c>
      <c r="B22" s="168">
        <v>41832</v>
      </c>
      <c r="C22" s="106">
        <v>41798</v>
      </c>
      <c r="D22" s="169">
        <v>110</v>
      </c>
      <c r="E22" s="60"/>
    </row>
    <row r="23" spans="1:5" ht="15.75" customHeight="1" x14ac:dyDescent="0.2">
      <c r="A23" s="358" t="s">
        <v>292</v>
      </c>
      <c r="B23" s="168">
        <v>11675</v>
      </c>
      <c r="C23" s="106">
        <v>11659</v>
      </c>
      <c r="D23" s="169">
        <v>109</v>
      </c>
    </row>
    <row r="24" spans="1:5" s="57" customFormat="1" ht="15.75" customHeight="1" x14ac:dyDescent="0.2">
      <c r="A24" s="359" t="s">
        <v>293</v>
      </c>
      <c r="B24" s="166">
        <v>13704</v>
      </c>
      <c r="C24" s="100">
        <v>13689</v>
      </c>
      <c r="D24" s="170">
        <v>106</v>
      </c>
    </row>
    <row r="25" spans="1:5" ht="15.75" customHeight="1" x14ac:dyDescent="0.2">
      <c r="A25" s="358" t="s">
        <v>294</v>
      </c>
      <c r="B25" s="168">
        <v>33418</v>
      </c>
      <c r="C25" s="106">
        <v>33400</v>
      </c>
      <c r="D25" s="169">
        <v>104</v>
      </c>
    </row>
    <row r="26" spans="1:5" ht="15.75" customHeight="1" x14ac:dyDescent="0.2">
      <c r="A26" s="358" t="s">
        <v>295</v>
      </c>
      <c r="B26" s="168">
        <v>18881</v>
      </c>
      <c r="C26" s="106">
        <v>18861</v>
      </c>
      <c r="D26" s="169">
        <v>91.2</v>
      </c>
    </row>
    <row r="27" spans="1:5" ht="6" customHeight="1" x14ac:dyDescent="0.2"/>
    <row r="28" spans="1:5" x14ac:dyDescent="0.2">
      <c r="A28" s="356" t="s">
        <v>391</v>
      </c>
    </row>
    <row r="29" spans="1:5" s="24" customFormat="1" x14ac:dyDescent="0.2">
      <c r="A29" s="357" t="s">
        <v>24</v>
      </c>
      <c r="D29" s="74"/>
    </row>
  </sheetData>
  <mergeCells count="4">
    <mergeCell ref="A5:A6"/>
    <mergeCell ref="D5:D6"/>
    <mergeCell ref="B5:B6"/>
    <mergeCell ref="C5:C6"/>
  </mergeCells>
  <hyperlinks>
    <hyperlink ref="D4" location="'Spis tablic List of tables'!B31" display="Powrót do spisu tablic"/>
    <hyperlink ref="D3" location="'Spis tablic List of tables'!B10" display="Powrót do spisu tablic"/>
    <hyperlink ref="D3:D4" location="'Spis tablic   List of tables'!A61" display="Powrót do spisu tablic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zoomScaleNormal="100" workbookViewId="0">
      <selection activeCell="F6" sqref="F6"/>
    </sheetView>
  </sheetViews>
  <sheetFormatPr defaultRowHeight="12.75" x14ac:dyDescent="0.2"/>
  <cols>
    <col min="1" max="1" width="50.5703125" style="16" customWidth="1"/>
    <col min="2" max="2" width="5.42578125" style="117" customWidth="1"/>
    <col min="3" max="4" width="15.7109375" style="16" customWidth="1"/>
    <col min="5" max="5" width="15.7109375" style="118" customWidth="1"/>
    <col min="6" max="6" width="15.7109375" style="16" customWidth="1"/>
    <col min="7" max="16384" width="9.140625" style="16"/>
  </cols>
  <sheetData>
    <row r="1" spans="1:6" ht="15" x14ac:dyDescent="0.25">
      <c r="A1" s="442" t="s">
        <v>507</v>
      </c>
    </row>
    <row r="2" spans="1:6" ht="15" x14ac:dyDescent="0.25">
      <c r="A2" s="443" t="s">
        <v>525</v>
      </c>
    </row>
    <row r="4" spans="1:6" s="113" customFormat="1" ht="15" customHeight="1" x14ac:dyDescent="0.2">
      <c r="A4" s="115" t="s">
        <v>154</v>
      </c>
      <c r="B4" s="114"/>
      <c r="E4" s="115"/>
    </row>
    <row r="5" spans="1:6" ht="15" customHeight="1" x14ac:dyDescent="0.2">
      <c r="A5" s="317" t="s">
        <v>3</v>
      </c>
    </row>
    <row r="6" spans="1:6" s="119" customFormat="1" ht="15" customHeight="1" x14ac:dyDescent="0.2">
      <c r="A6" s="318" t="s">
        <v>155</v>
      </c>
      <c r="B6" s="116"/>
      <c r="E6" s="318"/>
      <c r="F6" s="444" t="s">
        <v>445</v>
      </c>
    </row>
    <row r="7" spans="1:6" s="120" customFormat="1" ht="15" customHeight="1" x14ac:dyDescent="0.2">
      <c r="A7" s="318" t="s">
        <v>19</v>
      </c>
      <c r="B7" s="117"/>
      <c r="E7" s="121"/>
      <c r="F7" s="445" t="s">
        <v>446</v>
      </c>
    </row>
    <row r="8" spans="1:6" ht="45.75" customHeight="1" x14ac:dyDescent="0.2">
      <c r="A8" s="319"/>
      <c r="B8" s="123"/>
      <c r="C8" s="461" t="s">
        <v>184</v>
      </c>
      <c r="D8" s="463"/>
      <c r="E8" s="461" t="s">
        <v>138</v>
      </c>
      <c r="F8" s="462"/>
    </row>
    <row r="9" spans="1:6" ht="29.25" customHeight="1" x14ac:dyDescent="0.2">
      <c r="A9" s="320" t="s">
        <v>11</v>
      </c>
      <c r="B9" s="124"/>
      <c r="C9" s="464" t="s">
        <v>183</v>
      </c>
      <c r="D9" s="465"/>
      <c r="E9" s="464" t="s">
        <v>139</v>
      </c>
      <c r="F9" s="466"/>
    </row>
    <row r="10" spans="1:6" ht="25.5" customHeight="1" x14ac:dyDescent="0.2">
      <c r="A10" s="321" t="s">
        <v>17</v>
      </c>
      <c r="B10" s="124"/>
      <c r="C10" s="322" t="s">
        <v>136</v>
      </c>
      <c r="D10" s="323" t="s">
        <v>137</v>
      </c>
      <c r="E10" s="322" t="s">
        <v>136</v>
      </c>
      <c r="F10" s="324" t="s">
        <v>137</v>
      </c>
    </row>
    <row r="11" spans="1:6" ht="25.5" customHeight="1" x14ac:dyDescent="0.2">
      <c r="A11" s="325"/>
      <c r="B11" s="326"/>
      <c r="C11" s="327" t="s">
        <v>135</v>
      </c>
      <c r="D11" s="328" t="s">
        <v>38</v>
      </c>
      <c r="E11" s="327" t="s">
        <v>135</v>
      </c>
      <c r="F11" s="329" t="s">
        <v>38</v>
      </c>
    </row>
    <row r="12" spans="1:6" s="333" customFormat="1" ht="6" customHeight="1" x14ac:dyDescent="0.2">
      <c r="A12" s="330"/>
      <c r="B12" s="126"/>
      <c r="C12" s="331"/>
      <c r="D12" s="331"/>
      <c r="E12" s="332"/>
      <c r="F12" s="332"/>
    </row>
    <row r="13" spans="1:6" s="333" customFormat="1" ht="15" customHeight="1" x14ac:dyDescent="0.2">
      <c r="A13" s="334" t="s">
        <v>181</v>
      </c>
      <c r="B13" s="126">
        <v>2010</v>
      </c>
      <c r="C13" s="414">
        <v>119028</v>
      </c>
      <c r="D13" s="335" t="s">
        <v>173</v>
      </c>
      <c r="E13" s="418">
        <v>87743</v>
      </c>
      <c r="F13" s="336" t="s">
        <v>173</v>
      </c>
    </row>
    <row r="14" spans="1:6" s="333" customFormat="1" ht="15" customHeight="1" x14ac:dyDescent="0.2">
      <c r="A14" s="337" t="s">
        <v>43</v>
      </c>
      <c r="B14" s="126">
        <v>2011</v>
      </c>
      <c r="C14" s="414">
        <v>117172</v>
      </c>
      <c r="D14" s="335" t="s">
        <v>173</v>
      </c>
      <c r="E14" s="418">
        <v>85187</v>
      </c>
      <c r="F14" s="137" t="s">
        <v>173</v>
      </c>
    </row>
    <row r="15" spans="1:6" s="333" customFormat="1" ht="15" customHeight="1" x14ac:dyDescent="0.2">
      <c r="A15" s="338"/>
      <c r="B15" s="128">
        <v>2012</v>
      </c>
      <c r="C15" s="415">
        <v>119913</v>
      </c>
      <c r="D15" s="129" t="s">
        <v>173</v>
      </c>
      <c r="E15" s="415">
        <v>86410</v>
      </c>
      <c r="F15" s="339" t="s">
        <v>173</v>
      </c>
    </row>
    <row r="16" spans="1:6" s="333" customFormat="1" ht="21.75" customHeight="1" x14ac:dyDescent="0.2">
      <c r="A16" s="340" t="s">
        <v>175</v>
      </c>
      <c r="B16" s="128"/>
      <c r="C16" s="416">
        <f>(C18+C20+C22+C24+C26+C28+C30+C32+C34+C36+C38+C40+C42)</f>
        <v>90287</v>
      </c>
      <c r="D16" s="341">
        <v>100</v>
      </c>
      <c r="E16" s="416">
        <f>(E18+E20+E22+E24+E26+E28+E30+E32+E34+E36+E38+E40+E42)</f>
        <v>61671</v>
      </c>
      <c r="F16" s="339">
        <v>100</v>
      </c>
    </row>
    <row r="17" spans="1:6" s="13" customFormat="1" ht="15" customHeight="1" x14ac:dyDescent="0.2">
      <c r="A17" s="342" t="s">
        <v>140</v>
      </c>
      <c r="B17" s="343"/>
      <c r="C17" s="417"/>
      <c r="D17" s="345"/>
      <c r="E17" s="417"/>
      <c r="F17" s="346"/>
    </row>
    <row r="18" spans="1:6" s="333" customFormat="1" ht="15" customHeight="1" x14ac:dyDescent="0.2">
      <c r="A18" s="347" t="s">
        <v>538</v>
      </c>
      <c r="B18" s="126"/>
      <c r="C18" s="84">
        <v>27756</v>
      </c>
      <c r="D18" s="348">
        <v>30.741967282111489</v>
      </c>
      <c r="E18" s="84">
        <v>22965</v>
      </c>
      <c r="F18" s="349">
        <v>37.237923821569296</v>
      </c>
    </row>
    <row r="19" spans="1:6" s="13" customFormat="1" ht="15" customHeight="1" x14ac:dyDescent="0.2">
      <c r="A19" s="338" t="s">
        <v>141</v>
      </c>
      <c r="B19" s="343"/>
      <c r="C19" s="417"/>
      <c r="D19" s="345"/>
      <c r="E19" s="417"/>
      <c r="F19" s="350"/>
    </row>
    <row r="20" spans="1:6" s="333" customFormat="1" ht="15" customHeight="1" x14ac:dyDescent="0.2">
      <c r="A20" s="351" t="s">
        <v>142</v>
      </c>
      <c r="B20" s="126"/>
      <c r="C20" s="84">
        <v>7037</v>
      </c>
      <c r="D20" s="348">
        <v>7.7940345786215071</v>
      </c>
      <c r="E20" s="84">
        <v>6515</v>
      </c>
      <c r="F20" s="349">
        <v>10.564122521120138</v>
      </c>
    </row>
    <row r="21" spans="1:6" s="13" customFormat="1" ht="15" customHeight="1" x14ac:dyDescent="0.2">
      <c r="A21" s="338" t="s">
        <v>143</v>
      </c>
      <c r="B21" s="343"/>
      <c r="C21" s="417"/>
      <c r="D21" s="345"/>
      <c r="E21" s="417"/>
      <c r="F21" s="350"/>
    </row>
    <row r="22" spans="1:6" s="333" customFormat="1" ht="15" customHeight="1" x14ac:dyDescent="0.2">
      <c r="A22" s="351" t="s">
        <v>185</v>
      </c>
      <c r="B22" s="126"/>
      <c r="C22" s="84">
        <v>3417</v>
      </c>
      <c r="D22" s="348">
        <v>3.7845980041423464</v>
      </c>
      <c r="E22" s="84">
        <v>2725</v>
      </c>
      <c r="F22" s="349">
        <v>4.4186084221108786</v>
      </c>
    </row>
    <row r="23" spans="1:6" s="13" customFormat="1" ht="15" customHeight="1" x14ac:dyDescent="0.2">
      <c r="A23" s="338" t="s">
        <v>182</v>
      </c>
      <c r="B23" s="343"/>
      <c r="C23" s="417"/>
      <c r="D23" s="345"/>
      <c r="E23" s="417"/>
      <c r="F23" s="350"/>
    </row>
    <row r="24" spans="1:6" s="333" customFormat="1" ht="15" customHeight="1" x14ac:dyDescent="0.2">
      <c r="A24" s="351" t="s">
        <v>176</v>
      </c>
      <c r="B24" s="126"/>
      <c r="C24" s="84">
        <v>1952</v>
      </c>
      <c r="D24" s="348">
        <v>2.1619945285589286</v>
      </c>
      <c r="E24" s="84">
        <v>1567</v>
      </c>
      <c r="F24" s="349">
        <v>2.5409025311734852</v>
      </c>
    </row>
    <row r="25" spans="1:6" s="13" customFormat="1" ht="15" customHeight="1" x14ac:dyDescent="0.2">
      <c r="A25" s="338" t="s">
        <v>144</v>
      </c>
      <c r="B25" s="343"/>
      <c r="C25" s="417"/>
      <c r="D25" s="345"/>
      <c r="E25" s="417"/>
      <c r="F25" s="350"/>
    </row>
    <row r="26" spans="1:6" s="333" customFormat="1" ht="15" customHeight="1" x14ac:dyDescent="0.2">
      <c r="A26" s="351" t="s">
        <v>174</v>
      </c>
      <c r="B26" s="126"/>
      <c r="C26" s="84">
        <v>3705</v>
      </c>
      <c r="D26" s="348">
        <v>4.103580803437926</v>
      </c>
      <c r="E26" s="84">
        <v>3415</v>
      </c>
      <c r="F26" s="349">
        <v>5.5374487198196887</v>
      </c>
    </row>
    <row r="27" spans="1:6" s="13" customFormat="1" ht="15" customHeight="1" x14ac:dyDescent="0.2">
      <c r="A27" s="338" t="s">
        <v>145</v>
      </c>
      <c r="B27" s="343"/>
      <c r="C27" s="417"/>
      <c r="D27" s="345"/>
      <c r="E27" s="417"/>
      <c r="F27" s="350"/>
    </row>
    <row r="28" spans="1:6" s="333" customFormat="1" ht="15" customHeight="1" x14ac:dyDescent="0.2">
      <c r="A28" s="330" t="s">
        <v>536</v>
      </c>
      <c r="B28" s="126"/>
      <c r="C28" s="84">
        <v>10658</v>
      </c>
      <c r="D28" s="348">
        <v>11.80457873226489</v>
      </c>
      <c r="E28" s="84">
        <v>987</v>
      </c>
      <c r="F28" s="349">
        <v>1.6004280780269493</v>
      </c>
    </row>
    <row r="29" spans="1:6" s="13" customFormat="1" ht="15" customHeight="1" x14ac:dyDescent="0.2">
      <c r="A29" s="338" t="s">
        <v>146</v>
      </c>
      <c r="B29" s="343"/>
      <c r="C29" s="417"/>
      <c r="D29" s="345"/>
      <c r="E29" s="417"/>
      <c r="F29" s="350"/>
    </row>
    <row r="30" spans="1:6" s="333" customFormat="1" ht="15" customHeight="1" x14ac:dyDescent="0.2">
      <c r="A30" s="351" t="s">
        <v>147</v>
      </c>
      <c r="B30" s="126"/>
      <c r="C30" s="84">
        <v>8296</v>
      </c>
      <c r="D30" s="348">
        <v>9.1884767463754464</v>
      </c>
      <c r="E30" s="84">
        <v>7282</v>
      </c>
      <c r="F30" s="349">
        <v>11.807818910022538</v>
      </c>
    </row>
    <row r="31" spans="1:6" s="13" customFormat="1" ht="15" customHeight="1" x14ac:dyDescent="0.2">
      <c r="A31" s="338" t="s">
        <v>148</v>
      </c>
      <c r="B31" s="343"/>
      <c r="C31" s="417"/>
      <c r="D31" s="345"/>
      <c r="E31" s="417"/>
      <c r="F31" s="350"/>
    </row>
    <row r="32" spans="1:6" s="333" customFormat="1" ht="15" customHeight="1" x14ac:dyDescent="0.2">
      <c r="A32" s="351" t="s">
        <v>186</v>
      </c>
      <c r="B32" s="126"/>
      <c r="C32" s="84">
        <v>2817</v>
      </c>
      <c r="D32" s="348">
        <v>3.1200505056098886</v>
      </c>
      <c r="E32" s="84">
        <v>2411</v>
      </c>
      <c r="F32" s="349">
        <v>3.9094550112694781</v>
      </c>
    </row>
    <row r="33" spans="1:6" s="13" customFormat="1" ht="15" customHeight="1" x14ac:dyDescent="0.2">
      <c r="A33" s="338" t="s">
        <v>149</v>
      </c>
      <c r="B33" s="343"/>
      <c r="C33" s="417"/>
      <c r="D33" s="345"/>
      <c r="E33" s="417"/>
      <c r="F33" s="350"/>
    </row>
    <row r="34" spans="1:6" s="333" customFormat="1" ht="30" customHeight="1" x14ac:dyDescent="0.2">
      <c r="A34" s="352" t="s">
        <v>537</v>
      </c>
      <c r="B34" s="126"/>
      <c r="C34" s="84">
        <v>1119</v>
      </c>
      <c r="D34" s="348">
        <v>1.2393810847630333</v>
      </c>
      <c r="E34" s="84">
        <v>1</v>
      </c>
      <c r="F34" s="349">
        <v>1.6215076778388544E-3</v>
      </c>
    </row>
    <row r="35" spans="1:6" s="13" customFormat="1" ht="30" customHeight="1" x14ac:dyDescent="0.2">
      <c r="A35" s="353" t="s">
        <v>177</v>
      </c>
      <c r="B35" s="343"/>
      <c r="C35" s="417"/>
      <c r="D35" s="345"/>
      <c r="E35" s="417"/>
      <c r="F35" s="350"/>
    </row>
    <row r="36" spans="1:6" s="333" customFormat="1" ht="15" customHeight="1" x14ac:dyDescent="0.2">
      <c r="A36" s="351" t="s">
        <v>180</v>
      </c>
      <c r="B36" s="126"/>
      <c r="C36" s="84">
        <v>4591</v>
      </c>
      <c r="D36" s="348">
        <v>5.0848959429375213</v>
      </c>
      <c r="E36" s="84">
        <v>1977</v>
      </c>
      <c r="F36" s="349">
        <v>3.2057206790874155</v>
      </c>
    </row>
    <row r="37" spans="1:6" s="13" customFormat="1" ht="15" customHeight="1" x14ac:dyDescent="0.2">
      <c r="A37" s="338" t="s">
        <v>150</v>
      </c>
      <c r="B37" s="343"/>
      <c r="C37" s="417"/>
      <c r="D37" s="345"/>
      <c r="E37" s="417"/>
      <c r="F37" s="350"/>
    </row>
    <row r="38" spans="1:6" s="333" customFormat="1" ht="15" customHeight="1" x14ac:dyDescent="0.2">
      <c r="A38" s="351" t="s">
        <v>178</v>
      </c>
      <c r="B38" s="126"/>
      <c r="C38" s="84">
        <v>7933</v>
      </c>
      <c r="D38" s="348">
        <v>8.7864255097633102</v>
      </c>
      <c r="E38" s="84">
        <v>7104</v>
      </c>
      <c r="F38" s="349">
        <v>11.519190543367223</v>
      </c>
    </row>
    <row r="39" spans="1:6" s="13" customFormat="1" ht="15" customHeight="1" x14ac:dyDescent="0.2">
      <c r="A39" s="338" t="s">
        <v>151</v>
      </c>
      <c r="B39" s="343"/>
      <c r="C39" s="417"/>
      <c r="D39" s="345"/>
      <c r="E39" s="417"/>
      <c r="F39" s="350"/>
    </row>
    <row r="40" spans="1:6" s="333" customFormat="1" ht="30" customHeight="1" x14ac:dyDescent="0.2">
      <c r="A40" s="352" t="s">
        <v>535</v>
      </c>
      <c r="B40" s="126"/>
      <c r="C40" s="84">
        <v>2326</v>
      </c>
      <c r="D40" s="348">
        <v>2.5762291359774938</v>
      </c>
      <c r="E40" s="84">
        <v>910</v>
      </c>
      <c r="F40" s="349">
        <v>1.4755719868333577</v>
      </c>
    </row>
    <row r="41" spans="1:6" s="13" customFormat="1" ht="15" customHeight="1" x14ac:dyDescent="0.2">
      <c r="A41" s="338" t="s">
        <v>152</v>
      </c>
      <c r="B41" s="343"/>
      <c r="C41" s="417"/>
      <c r="D41" s="345"/>
      <c r="E41" s="417"/>
      <c r="F41" s="350"/>
    </row>
    <row r="42" spans="1:6" s="333" customFormat="1" ht="15" customHeight="1" x14ac:dyDescent="0.2">
      <c r="A42" s="351" t="s">
        <v>179</v>
      </c>
      <c r="B42" s="126"/>
      <c r="C42" s="84">
        <v>8680</v>
      </c>
      <c r="D42" s="348">
        <v>9.6137871454362198</v>
      </c>
      <c r="E42" s="84">
        <v>3812</v>
      </c>
      <c r="F42" s="349">
        <v>6.1811872679217137</v>
      </c>
    </row>
    <row r="43" spans="1:6" s="13" customFormat="1" ht="15" customHeight="1" x14ac:dyDescent="0.2">
      <c r="A43" s="338" t="s">
        <v>153</v>
      </c>
      <c r="B43" s="343"/>
      <c r="C43" s="344"/>
      <c r="D43" s="345"/>
      <c r="E43" s="417"/>
      <c r="F43" s="346"/>
    </row>
    <row r="44" spans="1:6" x14ac:dyDescent="0.2">
      <c r="A44" s="118"/>
    </row>
    <row r="45" spans="1:6" x14ac:dyDescent="0.2">
      <c r="A45" s="118"/>
    </row>
    <row r="46" spans="1:6" s="120" customFormat="1" x14ac:dyDescent="0.2">
      <c r="A46" s="121"/>
      <c r="B46" s="117"/>
      <c r="E46" s="121"/>
    </row>
    <row r="47" spans="1:6" x14ac:dyDescent="0.2">
      <c r="A47" s="118"/>
    </row>
  </sheetData>
  <mergeCells count="4">
    <mergeCell ref="E8:F8"/>
    <mergeCell ref="C8:D8"/>
    <mergeCell ref="C9:D9"/>
    <mergeCell ref="E9:F9"/>
  </mergeCells>
  <hyperlinks>
    <hyperlink ref="F7" location="'Spis tablic List of tables'!B31" display="Powrót do spisu tablic"/>
    <hyperlink ref="F6" location="'Spis tablic List of tables'!B10" display="Powrót do spisu tablic"/>
    <hyperlink ref="F6:F7" location="'Spis tablic   List of tables'!A7" display="Powrót do spisu tablic"/>
  </hyperlinks>
  <pageMargins left="0" right="0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zoomScaleNormal="100" workbookViewId="0"/>
  </sheetViews>
  <sheetFormatPr defaultRowHeight="15" x14ac:dyDescent="0.25"/>
  <cols>
    <col min="1" max="1" width="30.7109375" style="158" customWidth="1"/>
    <col min="2" max="10" width="13.7109375" style="158" customWidth="1"/>
    <col min="11" max="16384" width="9.140625" style="158"/>
  </cols>
  <sheetData>
    <row r="1" spans="1:10" s="57" customFormat="1" ht="12.75" x14ac:dyDescent="0.2">
      <c r="A1" s="57" t="s">
        <v>511</v>
      </c>
    </row>
    <row r="2" spans="1:10" s="15" customFormat="1" ht="12.75" x14ac:dyDescent="0.2">
      <c r="A2" s="29" t="s">
        <v>3</v>
      </c>
    </row>
    <row r="3" spans="1:10" s="24" customFormat="1" ht="12.75" x14ac:dyDescent="0.2">
      <c r="A3" s="31" t="s">
        <v>27</v>
      </c>
      <c r="J3" s="444" t="s">
        <v>445</v>
      </c>
    </row>
    <row r="4" spans="1:10" s="15" customFormat="1" ht="12.75" x14ac:dyDescent="0.2">
      <c r="A4" s="29" t="s">
        <v>19</v>
      </c>
      <c r="J4" s="445" t="s">
        <v>446</v>
      </c>
    </row>
    <row r="5" spans="1:10" s="15" customFormat="1" ht="18.75" customHeight="1" x14ac:dyDescent="0.2">
      <c r="A5" s="34" t="s">
        <v>121</v>
      </c>
      <c r="B5" s="526" t="s">
        <v>228</v>
      </c>
      <c r="C5" s="527"/>
      <c r="D5" s="527"/>
      <c r="E5" s="527"/>
      <c r="F5" s="527"/>
      <c r="G5" s="527"/>
      <c r="H5" s="527"/>
      <c r="I5" s="528"/>
      <c r="J5" s="492" t="s">
        <v>229</v>
      </c>
    </row>
    <row r="6" spans="1:10" s="15" customFormat="1" ht="42" customHeight="1" thickBot="1" x14ac:dyDescent="0.25">
      <c r="A6" s="144" t="s">
        <v>122</v>
      </c>
      <c r="B6" s="62" t="s">
        <v>395</v>
      </c>
      <c r="C6" s="62" t="s">
        <v>230</v>
      </c>
      <c r="D6" s="62" t="s">
        <v>231</v>
      </c>
      <c r="E6" s="62" t="s">
        <v>232</v>
      </c>
      <c r="F6" s="62" t="s">
        <v>233</v>
      </c>
      <c r="G6" s="5" t="s">
        <v>234</v>
      </c>
      <c r="H6" s="5" t="s">
        <v>235</v>
      </c>
      <c r="I6" s="5" t="s">
        <v>394</v>
      </c>
      <c r="J6" s="504"/>
    </row>
    <row r="7" spans="1:10" ht="6" customHeight="1" x14ac:dyDescent="0.25">
      <c r="A7" s="155"/>
      <c r="B7" s="155"/>
      <c r="C7" s="155"/>
      <c r="D7" s="155"/>
      <c r="E7" s="155"/>
      <c r="F7" s="155"/>
      <c r="G7" s="156"/>
      <c r="H7" s="156"/>
      <c r="I7" s="156"/>
      <c r="J7" s="157"/>
    </row>
    <row r="8" spans="1:10" x14ac:dyDescent="0.25">
      <c r="A8" s="359" t="s">
        <v>279</v>
      </c>
      <c r="B8" s="100">
        <v>357289</v>
      </c>
      <c r="C8" s="159">
        <v>64</v>
      </c>
      <c r="D8" s="159">
        <v>246</v>
      </c>
      <c r="E8" s="159">
        <v>5468</v>
      </c>
      <c r="F8" s="159">
        <v>572</v>
      </c>
      <c r="G8" s="159">
        <v>6274</v>
      </c>
      <c r="H8" s="159">
        <v>31111</v>
      </c>
      <c r="I8" s="100">
        <v>313554</v>
      </c>
      <c r="J8" s="160">
        <v>9481</v>
      </c>
    </row>
    <row r="9" spans="1:10" x14ac:dyDescent="0.25">
      <c r="A9" s="68" t="s">
        <v>23</v>
      </c>
      <c r="B9" s="19"/>
      <c r="C9" s="19"/>
      <c r="D9" s="19"/>
      <c r="E9" s="19"/>
      <c r="F9" s="19"/>
      <c r="G9" s="19"/>
      <c r="H9" s="19"/>
      <c r="I9" s="19"/>
      <c r="J9" s="161"/>
    </row>
    <row r="10" spans="1:10" ht="6" customHeight="1" x14ac:dyDescent="0.25">
      <c r="A10" s="63"/>
      <c r="B10" s="19"/>
      <c r="C10" s="19"/>
      <c r="D10" s="19"/>
      <c r="E10" s="19"/>
      <c r="F10" s="19"/>
      <c r="G10" s="19"/>
      <c r="H10" s="19"/>
      <c r="I10" s="19"/>
      <c r="J10" s="161"/>
    </row>
    <row r="11" spans="1:10" x14ac:dyDescent="0.25">
      <c r="A11" s="358" t="s">
        <v>280</v>
      </c>
      <c r="B11" s="106">
        <v>27687</v>
      </c>
      <c r="C11" s="162">
        <v>5</v>
      </c>
      <c r="D11" s="162">
        <v>15</v>
      </c>
      <c r="E11" s="162">
        <v>490</v>
      </c>
      <c r="F11" s="162">
        <v>56</v>
      </c>
      <c r="G11" s="162">
        <v>408</v>
      </c>
      <c r="H11" s="162">
        <v>2542</v>
      </c>
      <c r="I11" s="18">
        <v>24171</v>
      </c>
      <c r="J11" s="163">
        <v>588</v>
      </c>
    </row>
    <row r="12" spans="1:10" x14ac:dyDescent="0.25">
      <c r="A12" s="358" t="s">
        <v>281</v>
      </c>
      <c r="B12" s="106">
        <v>19009</v>
      </c>
      <c r="C12" s="162">
        <v>2</v>
      </c>
      <c r="D12" s="162">
        <v>12</v>
      </c>
      <c r="E12" s="162">
        <v>331</v>
      </c>
      <c r="F12" s="162">
        <v>29</v>
      </c>
      <c r="G12" s="162">
        <v>298</v>
      </c>
      <c r="H12" s="162">
        <v>1598</v>
      </c>
      <c r="I12" s="18">
        <v>16739</v>
      </c>
      <c r="J12" s="163">
        <v>491</v>
      </c>
    </row>
    <row r="13" spans="1:10" x14ac:dyDescent="0.25">
      <c r="A13" s="358" t="s">
        <v>282</v>
      </c>
      <c r="B13" s="106">
        <v>18382</v>
      </c>
      <c r="C13" s="162">
        <v>2</v>
      </c>
      <c r="D13" s="162">
        <v>18</v>
      </c>
      <c r="E13" s="162">
        <v>246</v>
      </c>
      <c r="F13" s="162">
        <v>25</v>
      </c>
      <c r="G13" s="162">
        <v>306</v>
      </c>
      <c r="H13" s="162">
        <v>1562</v>
      </c>
      <c r="I13" s="18">
        <v>16223</v>
      </c>
      <c r="J13" s="163">
        <v>618</v>
      </c>
    </row>
    <row r="14" spans="1:10" x14ac:dyDescent="0.25">
      <c r="A14" s="358" t="s">
        <v>283</v>
      </c>
      <c r="B14" s="106">
        <v>9909</v>
      </c>
      <c r="C14" s="162">
        <v>0</v>
      </c>
      <c r="D14" s="162">
        <v>5</v>
      </c>
      <c r="E14" s="162">
        <v>220</v>
      </c>
      <c r="F14" s="162">
        <v>15</v>
      </c>
      <c r="G14" s="162">
        <v>165</v>
      </c>
      <c r="H14" s="162">
        <v>905</v>
      </c>
      <c r="I14" s="18">
        <v>8599</v>
      </c>
      <c r="J14" s="163">
        <v>316</v>
      </c>
    </row>
    <row r="15" spans="1:10" x14ac:dyDescent="0.25">
      <c r="A15" s="358" t="s">
        <v>284</v>
      </c>
      <c r="B15" s="106">
        <v>27211</v>
      </c>
      <c r="C15" s="162">
        <v>6</v>
      </c>
      <c r="D15" s="162">
        <v>18</v>
      </c>
      <c r="E15" s="162">
        <v>331</v>
      </c>
      <c r="F15" s="162">
        <v>43</v>
      </c>
      <c r="G15" s="162">
        <v>343</v>
      </c>
      <c r="H15" s="162">
        <v>1854</v>
      </c>
      <c r="I15" s="18">
        <v>24616</v>
      </c>
      <c r="J15" s="163">
        <v>727</v>
      </c>
    </row>
    <row r="16" spans="1:10" x14ac:dyDescent="0.25">
      <c r="A16" s="358" t="s">
        <v>286</v>
      </c>
      <c r="B16" s="106">
        <v>29945</v>
      </c>
      <c r="C16" s="162">
        <v>9</v>
      </c>
      <c r="D16" s="162">
        <v>10</v>
      </c>
      <c r="E16" s="162">
        <v>376</v>
      </c>
      <c r="F16" s="162">
        <v>37</v>
      </c>
      <c r="G16" s="162">
        <v>671</v>
      </c>
      <c r="H16" s="162">
        <v>2705</v>
      </c>
      <c r="I16" s="18">
        <v>26137</v>
      </c>
      <c r="J16" s="163">
        <v>683</v>
      </c>
    </row>
    <row r="17" spans="1:10" x14ac:dyDescent="0.25">
      <c r="A17" s="358" t="s">
        <v>285</v>
      </c>
      <c r="B17" s="106">
        <v>47298</v>
      </c>
      <c r="C17" s="162">
        <v>10</v>
      </c>
      <c r="D17" s="162">
        <v>46</v>
      </c>
      <c r="E17" s="162">
        <v>608</v>
      </c>
      <c r="F17" s="162">
        <v>73</v>
      </c>
      <c r="G17" s="162">
        <v>694</v>
      </c>
      <c r="H17" s="162">
        <v>4004</v>
      </c>
      <c r="I17" s="18">
        <v>41863</v>
      </c>
      <c r="J17" s="163">
        <v>1363</v>
      </c>
    </row>
    <row r="18" spans="1:10" x14ac:dyDescent="0.25">
      <c r="A18" s="358" t="s">
        <v>287</v>
      </c>
      <c r="B18" s="106">
        <v>8122</v>
      </c>
      <c r="C18" s="162">
        <v>0</v>
      </c>
      <c r="D18" s="162">
        <v>6</v>
      </c>
      <c r="E18" s="162">
        <v>191</v>
      </c>
      <c r="F18" s="162">
        <v>21</v>
      </c>
      <c r="G18" s="162">
        <v>213</v>
      </c>
      <c r="H18" s="162">
        <v>801</v>
      </c>
      <c r="I18" s="18">
        <v>6890</v>
      </c>
      <c r="J18" s="163">
        <v>255</v>
      </c>
    </row>
    <row r="19" spans="1:10" x14ac:dyDescent="0.25">
      <c r="A19" s="358" t="s">
        <v>288</v>
      </c>
      <c r="B19" s="106">
        <v>18357</v>
      </c>
      <c r="C19" s="162">
        <v>7</v>
      </c>
      <c r="D19" s="162">
        <v>15</v>
      </c>
      <c r="E19" s="162">
        <v>271</v>
      </c>
      <c r="F19" s="162">
        <v>20</v>
      </c>
      <c r="G19" s="162">
        <v>549</v>
      </c>
      <c r="H19" s="162">
        <v>1545</v>
      </c>
      <c r="I19" s="18">
        <v>15950</v>
      </c>
      <c r="J19" s="163">
        <v>526</v>
      </c>
    </row>
    <row r="20" spans="1:10" x14ac:dyDescent="0.25">
      <c r="A20" s="358" t="s">
        <v>289</v>
      </c>
      <c r="B20" s="106">
        <v>10105</v>
      </c>
      <c r="C20" s="162">
        <v>3</v>
      </c>
      <c r="D20" s="162">
        <v>8</v>
      </c>
      <c r="E20" s="162">
        <v>165</v>
      </c>
      <c r="F20" s="162">
        <v>11</v>
      </c>
      <c r="G20" s="162">
        <v>272</v>
      </c>
      <c r="H20" s="162">
        <v>952</v>
      </c>
      <c r="I20" s="18">
        <v>8694</v>
      </c>
      <c r="J20" s="163">
        <v>324</v>
      </c>
    </row>
    <row r="21" spans="1:10" x14ac:dyDescent="0.25">
      <c r="A21" s="358" t="s">
        <v>290</v>
      </c>
      <c r="B21" s="106">
        <v>21754</v>
      </c>
      <c r="C21" s="162">
        <v>2</v>
      </c>
      <c r="D21" s="162">
        <v>9</v>
      </c>
      <c r="E21" s="162">
        <v>336</v>
      </c>
      <c r="F21" s="162">
        <v>40</v>
      </c>
      <c r="G21" s="162">
        <v>272</v>
      </c>
      <c r="H21" s="162">
        <v>2082</v>
      </c>
      <c r="I21" s="18">
        <v>19013</v>
      </c>
      <c r="J21" s="163">
        <v>501</v>
      </c>
    </row>
    <row r="22" spans="1:10" x14ac:dyDescent="0.25">
      <c r="A22" s="358" t="s">
        <v>291</v>
      </c>
      <c r="B22" s="106">
        <v>41832</v>
      </c>
      <c r="C22" s="162">
        <v>7</v>
      </c>
      <c r="D22" s="162">
        <v>24</v>
      </c>
      <c r="E22" s="162">
        <v>671</v>
      </c>
      <c r="F22" s="162">
        <v>96</v>
      </c>
      <c r="G22" s="162">
        <v>822</v>
      </c>
      <c r="H22" s="162">
        <v>3879</v>
      </c>
      <c r="I22" s="18">
        <v>36333</v>
      </c>
      <c r="J22" s="163">
        <v>941</v>
      </c>
    </row>
    <row r="23" spans="1:10" x14ac:dyDescent="0.25">
      <c r="A23" s="358" t="s">
        <v>292</v>
      </c>
      <c r="B23" s="106">
        <v>11675</v>
      </c>
      <c r="C23" s="162">
        <v>1</v>
      </c>
      <c r="D23" s="162">
        <v>8</v>
      </c>
      <c r="E23" s="162">
        <v>124</v>
      </c>
      <c r="F23" s="162">
        <v>15</v>
      </c>
      <c r="G23" s="162">
        <v>198</v>
      </c>
      <c r="H23" s="162">
        <v>823</v>
      </c>
      <c r="I23" s="18">
        <v>10506</v>
      </c>
      <c r="J23" s="163">
        <v>406</v>
      </c>
    </row>
    <row r="24" spans="1:10" x14ac:dyDescent="0.25">
      <c r="A24" s="359" t="s">
        <v>293</v>
      </c>
      <c r="B24" s="100">
        <v>13704</v>
      </c>
      <c r="C24" s="159">
        <v>1</v>
      </c>
      <c r="D24" s="159">
        <v>18</v>
      </c>
      <c r="E24" s="159">
        <v>229</v>
      </c>
      <c r="F24" s="159">
        <v>17</v>
      </c>
      <c r="G24" s="159">
        <v>265</v>
      </c>
      <c r="H24" s="159">
        <v>1213</v>
      </c>
      <c r="I24" s="111">
        <v>11961</v>
      </c>
      <c r="J24" s="164">
        <v>340</v>
      </c>
    </row>
    <row r="25" spans="1:10" x14ac:dyDescent="0.25">
      <c r="A25" s="358" t="s">
        <v>294</v>
      </c>
      <c r="B25" s="106">
        <v>33418</v>
      </c>
      <c r="C25" s="162">
        <v>6</v>
      </c>
      <c r="D25" s="162">
        <v>16</v>
      </c>
      <c r="E25" s="162">
        <v>549</v>
      </c>
      <c r="F25" s="162">
        <v>51</v>
      </c>
      <c r="G25" s="162">
        <v>603</v>
      </c>
      <c r="H25" s="162">
        <v>3258</v>
      </c>
      <c r="I25" s="18">
        <v>28935</v>
      </c>
      <c r="J25" s="163">
        <v>880</v>
      </c>
    </row>
    <row r="26" spans="1:10" x14ac:dyDescent="0.25">
      <c r="A26" s="358" t="s">
        <v>295</v>
      </c>
      <c r="B26" s="106">
        <v>18881</v>
      </c>
      <c r="C26" s="162">
        <v>3</v>
      </c>
      <c r="D26" s="162">
        <v>18</v>
      </c>
      <c r="E26" s="162">
        <v>330</v>
      </c>
      <c r="F26" s="162">
        <v>23</v>
      </c>
      <c r="G26" s="162">
        <v>195</v>
      </c>
      <c r="H26" s="162">
        <v>1388</v>
      </c>
      <c r="I26" s="18">
        <v>16924</v>
      </c>
      <c r="J26" s="163">
        <v>522</v>
      </c>
    </row>
    <row r="27" spans="1:10" ht="6" customHeight="1" x14ac:dyDescent="0.25"/>
    <row r="28" spans="1:10" x14ac:dyDescent="0.25">
      <c r="A28" s="356" t="s">
        <v>393</v>
      </c>
    </row>
    <row r="29" spans="1:10" s="165" customFormat="1" x14ac:dyDescent="0.25">
      <c r="A29" s="357" t="s">
        <v>28</v>
      </c>
    </row>
  </sheetData>
  <mergeCells count="2">
    <mergeCell ref="B5:I5"/>
    <mergeCell ref="J5:J6"/>
  </mergeCells>
  <hyperlinks>
    <hyperlink ref="J4" location="'Spis tablic List of tables'!B31" display="Powrót do spisu tablic"/>
    <hyperlink ref="J3" location="'Spis tablic List of tables'!B10" display="Powrót do spisu tablic"/>
    <hyperlink ref="J3:J4" location="'Spis tablic   List of tables'!A64" display="Powrót do spisu tablic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zoomScaleNormal="100" workbookViewId="0"/>
  </sheetViews>
  <sheetFormatPr defaultRowHeight="12.75" x14ac:dyDescent="0.2"/>
  <cols>
    <col min="1" max="1" width="33.42578125" style="15" customWidth="1"/>
    <col min="2" max="4" width="14.7109375" style="15" customWidth="1"/>
    <col min="5" max="5" width="14.7109375" style="60" customWidth="1"/>
    <col min="6" max="16384" width="9.140625" style="15"/>
  </cols>
  <sheetData>
    <row r="1" spans="1:6" s="57" customFormat="1" x14ac:dyDescent="0.2">
      <c r="A1" s="57" t="s">
        <v>512</v>
      </c>
      <c r="E1" s="444" t="s">
        <v>445</v>
      </c>
    </row>
    <row r="2" spans="1:6" s="24" customFormat="1" x14ac:dyDescent="0.2">
      <c r="A2" s="31" t="s">
        <v>22</v>
      </c>
      <c r="E2" s="445" t="s">
        <v>446</v>
      </c>
    </row>
    <row r="3" spans="1:6" ht="21" customHeight="1" x14ac:dyDescent="0.2">
      <c r="A3" s="475" t="s">
        <v>201</v>
      </c>
      <c r="B3" s="521" t="s">
        <v>243</v>
      </c>
      <c r="C3" s="526"/>
      <c r="D3" s="522"/>
      <c r="E3" s="492" t="s">
        <v>244</v>
      </c>
      <c r="F3" s="60"/>
    </row>
    <row r="4" spans="1:6" ht="66.75" customHeight="1" x14ac:dyDescent="0.2">
      <c r="A4" s="530"/>
      <c r="B4" s="489" t="s">
        <v>245</v>
      </c>
      <c r="C4" s="526" t="s">
        <v>246</v>
      </c>
      <c r="D4" s="522"/>
      <c r="E4" s="493"/>
      <c r="F4" s="60"/>
    </row>
    <row r="5" spans="1:6" ht="33" customHeight="1" thickBot="1" x14ac:dyDescent="0.25">
      <c r="A5" s="523"/>
      <c r="B5" s="503"/>
      <c r="C5" s="175" t="s">
        <v>247</v>
      </c>
      <c r="D5" s="175" t="s">
        <v>433</v>
      </c>
      <c r="E5" s="529"/>
      <c r="F5" s="60"/>
    </row>
    <row r="6" spans="1:6" ht="6" customHeight="1" x14ac:dyDescent="0.2">
      <c r="A6" s="63"/>
      <c r="B6" s="64"/>
      <c r="C6" s="64"/>
      <c r="D6" s="64"/>
      <c r="E6" s="65"/>
      <c r="F6" s="60"/>
    </row>
    <row r="7" spans="1:6" s="57" customFormat="1" x14ac:dyDescent="0.2">
      <c r="A7" s="359" t="s">
        <v>279</v>
      </c>
      <c r="B7" s="176">
        <v>675992.6</v>
      </c>
      <c r="C7" s="176" t="s">
        <v>127</v>
      </c>
      <c r="D7" s="176">
        <v>42.1</v>
      </c>
      <c r="E7" s="177">
        <v>17543</v>
      </c>
      <c r="F7" s="73"/>
    </row>
    <row r="8" spans="1:6" x14ac:dyDescent="0.2">
      <c r="A8" s="394" t="s">
        <v>23</v>
      </c>
      <c r="B8" s="104"/>
      <c r="C8" s="104"/>
      <c r="D8" s="104"/>
      <c r="E8" s="161"/>
      <c r="F8" s="60"/>
    </row>
    <row r="9" spans="1:6" ht="6" customHeight="1" x14ac:dyDescent="0.2">
      <c r="A9" s="63"/>
      <c r="B9" s="104"/>
      <c r="C9" s="104"/>
      <c r="D9" s="104"/>
      <c r="E9" s="161"/>
      <c r="F9" s="60"/>
    </row>
    <row r="10" spans="1:6" ht="15.75" customHeight="1" x14ac:dyDescent="0.2">
      <c r="A10" s="358" t="s">
        <v>280</v>
      </c>
      <c r="B10" s="178">
        <v>45629.3</v>
      </c>
      <c r="C10" s="178">
        <v>18643.400000000001</v>
      </c>
      <c r="D10" s="178">
        <v>40.9</v>
      </c>
      <c r="E10" s="179">
        <v>15652</v>
      </c>
      <c r="F10" s="60"/>
    </row>
    <row r="11" spans="1:6" ht="15.75" customHeight="1" x14ac:dyDescent="0.2">
      <c r="A11" s="358" t="s">
        <v>281</v>
      </c>
      <c r="B11" s="178">
        <v>22738.799999999999</v>
      </c>
      <c r="C11" s="178">
        <v>7495.7</v>
      </c>
      <c r="D11" s="178">
        <v>33</v>
      </c>
      <c r="E11" s="179">
        <v>10839</v>
      </c>
      <c r="F11" s="60"/>
    </row>
    <row r="12" spans="1:6" ht="15.75" customHeight="1" x14ac:dyDescent="0.2">
      <c r="A12" s="358" t="s">
        <v>282</v>
      </c>
      <c r="B12" s="178">
        <v>21379.9</v>
      </c>
      <c r="C12" s="178">
        <v>5554.9</v>
      </c>
      <c r="D12" s="178">
        <v>26</v>
      </c>
      <c r="E12" s="179">
        <v>9859</v>
      </c>
      <c r="F12" s="60"/>
    </row>
    <row r="13" spans="1:6" ht="15.75" customHeight="1" x14ac:dyDescent="0.2">
      <c r="A13" s="358" t="s">
        <v>283</v>
      </c>
      <c r="B13" s="178">
        <v>10910.4</v>
      </c>
      <c r="C13" s="178">
        <v>1708.5</v>
      </c>
      <c r="D13" s="178">
        <v>15.7</v>
      </c>
      <c r="E13" s="179">
        <v>10664</v>
      </c>
      <c r="F13" s="60"/>
    </row>
    <row r="14" spans="1:6" ht="15.75" customHeight="1" x14ac:dyDescent="0.2">
      <c r="A14" s="358" t="s">
        <v>284</v>
      </c>
      <c r="B14" s="178">
        <v>31538.5</v>
      </c>
      <c r="C14" s="178">
        <v>9972.2000000000007</v>
      </c>
      <c r="D14" s="178">
        <v>31.6</v>
      </c>
      <c r="E14" s="179">
        <v>12473</v>
      </c>
      <c r="F14" s="60"/>
    </row>
    <row r="15" spans="1:6" ht="15.75" customHeight="1" x14ac:dyDescent="0.2">
      <c r="A15" s="358" t="s">
        <v>286</v>
      </c>
      <c r="B15" s="178">
        <v>60566</v>
      </c>
      <c r="C15" s="178">
        <v>31499.599999999999</v>
      </c>
      <c r="D15" s="178">
        <v>52</v>
      </c>
      <c r="E15" s="179">
        <v>18078</v>
      </c>
      <c r="F15" s="60"/>
    </row>
    <row r="16" spans="1:6" ht="15.75" customHeight="1" x14ac:dyDescent="0.2">
      <c r="A16" s="358" t="s">
        <v>285</v>
      </c>
      <c r="B16" s="178">
        <v>214796.4</v>
      </c>
      <c r="C16" s="178">
        <v>107052.2</v>
      </c>
      <c r="D16" s="178">
        <v>49.8</v>
      </c>
      <c r="E16" s="179">
        <v>40580</v>
      </c>
      <c r="F16" s="60"/>
    </row>
    <row r="17" spans="1:8" ht="15.75" customHeight="1" x14ac:dyDescent="0.2">
      <c r="A17" s="358" t="s">
        <v>287</v>
      </c>
      <c r="B17" s="178">
        <v>8311.7999999999993</v>
      </c>
      <c r="C17" s="178">
        <v>1117.3</v>
      </c>
      <c r="D17" s="178">
        <v>13.4</v>
      </c>
      <c r="E17" s="179">
        <v>8211</v>
      </c>
      <c r="F17" s="60"/>
      <c r="H17" s="16"/>
    </row>
    <row r="18" spans="1:8" ht="15.75" customHeight="1" x14ac:dyDescent="0.2">
      <c r="A18" s="358" t="s">
        <v>288</v>
      </c>
      <c r="B18" s="178">
        <v>20077.7</v>
      </c>
      <c r="C18" s="178">
        <v>6116.7</v>
      </c>
      <c r="D18" s="178">
        <v>30.5</v>
      </c>
      <c r="E18" s="179">
        <v>9431</v>
      </c>
      <c r="F18" s="60"/>
    </row>
    <row r="19" spans="1:8" ht="15.75" customHeight="1" x14ac:dyDescent="0.2">
      <c r="A19" s="358" t="s">
        <v>289</v>
      </c>
      <c r="B19" s="178">
        <v>13918.5</v>
      </c>
      <c r="C19" s="178">
        <v>2432.4</v>
      </c>
      <c r="D19" s="178">
        <v>17.5</v>
      </c>
      <c r="E19" s="179">
        <v>11601</v>
      </c>
      <c r="F19" s="60"/>
    </row>
    <row r="20" spans="1:8" ht="15.75" customHeight="1" x14ac:dyDescent="0.2">
      <c r="A20" s="358" t="s">
        <v>290</v>
      </c>
      <c r="B20" s="178">
        <v>33299.4</v>
      </c>
      <c r="C20" s="178">
        <v>12332.6</v>
      </c>
      <c r="D20" s="180">
        <v>37</v>
      </c>
      <c r="E20" s="179">
        <v>14562</v>
      </c>
      <c r="F20" s="60"/>
    </row>
    <row r="21" spans="1:8" ht="15.75" customHeight="1" x14ac:dyDescent="0.2">
      <c r="A21" s="358" t="s">
        <v>291</v>
      </c>
      <c r="B21" s="178">
        <v>45502.6</v>
      </c>
      <c r="C21" s="178">
        <v>8857</v>
      </c>
      <c r="D21" s="180">
        <v>19.5</v>
      </c>
      <c r="E21" s="179">
        <v>9848</v>
      </c>
      <c r="F21" s="60"/>
    </row>
    <row r="22" spans="1:8" ht="15.75" customHeight="1" x14ac:dyDescent="0.2">
      <c r="A22" s="358" t="s">
        <v>292</v>
      </c>
      <c r="B22" s="178">
        <v>14030.6</v>
      </c>
      <c r="C22" s="178">
        <v>3664.1</v>
      </c>
      <c r="D22" s="180">
        <v>26.1</v>
      </c>
      <c r="E22" s="179">
        <v>11000</v>
      </c>
    </row>
    <row r="23" spans="1:8" s="57" customFormat="1" ht="15" customHeight="1" x14ac:dyDescent="0.2">
      <c r="A23" s="359" t="s">
        <v>293</v>
      </c>
      <c r="B23" s="176">
        <v>13717.3</v>
      </c>
      <c r="C23" s="176">
        <v>2424</v>
      </c>
      <c r="D23" s="181">
        <v>17.7</v>
      </c>
      <c r="E23" s="177">
        <v>9448</v>
      </c>
    </row>
    <row r="24" spans="1:8" ht="15.75" customHeight="1" x14ac:dyDescent="0.2">
      <c r="A24" s="358" t="s">
        <v>294</v>
      </c>
      <c r="B24" s="178">
        <v>98479.1</v>
      </c>
      <c r="C24" s="178">
        <v>60791.6</v>
      </c>
      <c r="D24" s="180">
        <v>61.7</v>
      </c>
      <c r="E24" s="179">
        <v>28471</v>
      </c>
    </row>
    <row r="25" spans="1:8" ht="15.75" customHeight="1" x14ac:dyDescent="0.2">
      <c r="A25" s="358" t="s">
        <v>295</v>
      </c>
      <c r="B25" s="178">
        <v>21096.2</v>
      </c>
      <c r="C25" s="178">
        <v>4754.6000000000004</v>
      </c>
      <c r="D25" s="180">
        <v>22.5</v>
      </c>
      <c r="E25" s="179">
        <v>12250</v>
      </c>
    </row>
    <row r="26" spans="1:8" ht="6" customHeight="1" x14ac:dyDescent="0.2"/>
    <row r="27" spans="1:8" x14ac:dyDescent="0.2">
      <c r="A27" s="356" t="s">
        <v>391</v>
      </c>
    </row>
    <row r="28" spans="1:8" s="24" customFormat="1" x14ac:dyDescent="0.2">
      <c r="A28" s="357" t="s">
        <v>24</v>
      </c>
      <c r="E28" s="74"/>
    </row>
  </sheetData>
  <mergeCells count="5">
    <mergeCell ref="E3:E5"/>
    <mergeCell ref="A3:A5"/>
    <mergeCell ref="C4:D4"/>
    <mergeCell ref="B4:B5"/>
    <mergeCell ref="B3:D3"/>
  </mergeCells>
  <hyperlinks>
    <hyperlink ref="E2" location="'Spis tablic List of tables'!B31" display="Powrót do spisu tablic"/>
    <hyperlink ref="E1" location="'Spis tablic List of tables'!B10" display="Powrót do spisu tablic"/>
    <hyperlink ref="E1:E2" location="'Spis tablic   List of tables'!A67" display="Powrót do spisu tablic"/>
  </hyperlinks>
  <pageMargins left="0" right="0" top="0.74803149606299213" bottom="0.74803149606299213" header="0.31496062992125984" footer="0.31496062992125984"/>
  <pageSetup paperSize="9" orientation="portrait" r:id="rId1"/>
  <ignoredErrors>
    <ignoredError sqref="C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zoomScaleNormal="100" workbookViewId="0"/>
  </sheetViews>
  <sheetFormatPr defaultRowHeight="12.75" x14ac:dyDescent="0.2"/>
  <cols>
    <col min="1" max="1" width="33.7109375" style="15" customWidth="1"/>
    <col min="2" max="7" width="15.7109375" style="15" customWidth="1"/>
    <col min="8" max="16384" width="9.140625" style="15"/>
  </cols>
  <sheetData>
    <row r="1" spans="1:7" s="57" customFormat="1" ht="15" x14ac:dyDescent="0.2">
      <c r="A1" s="57" t="s">
        <v>513</v>
      </c>
      <c r="G1" s="444" t="s">
        <v>445</v>
      </c>
    </row>
    <row r="2" spans="1:7" s="24" customFormat="1" ht="15" x14ac:dyDescent="0.2">
      <c r="A2" s="31" t="s">
        <v>514</v>
      </c>
      <c r="G2" s="445" t="s">
        <v>446</v>
      </c>
    </row>
    <row r="3" spans="1:7" ht="24.75" customHeight="1" x14ac:dyDescent="0.2">
      <c r="A3" s="475" t="s">
        <v>201</v>
      </c>
      <c r="B3" s="489" t="s">
        <v>238</v>
      </c>
      <c r="C3" s="526" t="s">
        <v>239</v>
      </c>
      <c r="D3" s="534"/>
      <c r="E3" s="534"/>
      <c r="F3" s="535"/>
      <c r="G3" s="492" t="s">
        <v>275</v>
      </c>
    </row>
    <row r="4" spans="1:7" ht="87" customHeight="1" x14ac:dyDescent="0.2">
      <c r="A4" s="530"/>
      <c r="B4" s="502"/>
      <c r="C4" s="9" t="s">
        <v>276</v>
      </c>
      <c r="D4" s="87" t="s">
        <v>240</v>
      </c>
      <c r="E4" s="87" t="s">
        <v>241</v>
      </c>
      <c r="F4" s="87" t="s">
        <v>242</v>
      </c>
      <c r="G4" s="536"/>
    </row>
    <row r="5" spans="1:7" ht="17.25" customHeight="1" thickBot="1" x14ac:dyDescent="0.25">
      <c r="A5" s="531"/>
      <c r="B5" s="503"/>
      <c r="C5" s="532" t="s">
        <v>277</v>
      </c>
      <c r="D5" s="533"/>
      <c r="E5" s="533"/>
      <c r="F5" s="533"/>
      <c r="G5" s="533"/>
    </row>
    <row r="6" spans="1:7" ht="6" customHeight="1" x14ac:dyDescent="0.2">
      <c r="A6" s="63"/>
      <c r="B6" s="64"/>
      <c r="C6" s="64"/>
      <c r="D6" s="64"/>
      <c r="E6" s="64"/>
      <c r="F6" s="64"/>
      <c r="G6" s="65"/>
    </row>
    <row r="7" spans="1:7" x14ac:dyDescent="0.2">
      <c r="A7" s="359" t="s">
        <v>279</v>
      </c>
      <c r="B7" s="171">
        <v>462976.7</v>
      </c>
      <c r="C7" s="171">
        <v>73</v>
      </c>
      <c r="D7" s="172">
        <v>24.7</v>
      </c>
      <c r="E7" s="172">
        <v>3.9</v>
      </c>
      <c r="F7" s="172">
        <v>44.4</v>
      </c>
      <c r="G7" s="112">
        <v>27</v>
      </c>
    </row>
    <row r="8" spans="1:7" x14ac:dyDescent="0.2">
      <c r="A8" s="394" t="s">
        <v>23</v>
      </c>
      <c r="B8" s="104"/>
      <c r="C8" s="64"/>
      <c r="D8" s="64"/>
      <c r="E8" s="64"/>
      <c r="F8" s="64"/>
      <c r="G8" s="65"/>
    </row>
    <row r="9" spans="1:7" ht="6" customHeight="1" x14ac:dyDescent="0.2">
      <c r="A9" s="63"/>
      <c r="B9" s="104"/>
      <c r="C9" s="64"/>
      <c r="D9" s="64"/>
      <c r="E9" s="64"/>
      <c r="F9" s="64"/>
      <c r="G9" s="65"/>
    </row>
    <row r="10" spans="1:7" ht="14.25" customHeight="1" x14ac:dyDescent="0.2">
      <c r="A10" s="358" t="s">
        <v>280</v>
      </c>
      <c r="B10" s="173">
        <v>27502.9</v>
      </c>
      <c r="C10" s="173">
        <v>87.8</v>
      </c>
      <c r="D10" s="174">
        <v>29.9</v>
      </c>
      <c r="E10" s="174">
        <v>4.5</v>
      </c>
      <c r="F10" s="174">
        <v>53.4</v>
      </c>
      <c r="G10" s="110">
        <v>12.2</v>
      </c>
    </row>
    <row r="11" spans="1:7" ht="14.25" customHeight="1" x14ac:dyDescent="0.2">
      <c r="A11" s="358" t="s">
        <v>281</v>
      </c>
      <c r="B11" s="173">
        <v>13425</v>
      </c>
      <c r="C11" s="173">
        <v>75.900000000000006</v>
      </c>
      <c r="D11" s="174">
        <v>28.7</v>
      </c>
      <c r="E11" s="174">
        <v>4.4000000000000004</v>
      </c>
      <c r="F11" s="174">
        <v>42.8</v>
      </c>
      <c r="G11" s="110">
        <v>24.1</v>
      </c>
    </row>
    <row r="12" spans="1:7" ht="14.25" customHeight="1" x14ac:dyDescent="0.2">
      <c r="A12" s="358" t="s">
        <v>282</v>
      </c>
      <c r="B12" s="173">
        <v>12271.3</v>
      </c>
      <c r="C12" s="173">
        <v>78.7</v>
      </c>
      <c r="D12" s="174">
        <v>33.9</v>
      </c>
      <c r="E12" s="174">
        <v>4.2</v>
      </c>
      <c r="F12" s="174">
        <v>40.6</v>
      </c>
      <c r="G12" s="110">
        <v>21.3</v>
      </c>
    </row>
    <row r="13" spans="1:7" ht="14.25" customHeight="1" x14ac:dyDescent="0.2">
      <c r="A13" s="358" t="s">
        <v>283</v>
      </c>
      <c r="B13" s="173">
        <v>5929.7</v>
      </c>
      <c r="C13" s="173">
        <v>65.5</v>
      </c>
      <c r="D13" s="174">
        <v>19.3</v>
      </c>
      <c r="E13" s="174">
        <v>4.9000000000000004</v>
      </c>
      <c r="F13" s="174">
        <v>41.3</v>
      </c>
      <c r="G13" s="110">
        <v>34.5</v>
      </c>
    </row>
    <row r="14" spans="1:7" ht="14.25" customHeight="1" x14ac:dyDescent="0.2">
      <c r="A14" s="358" t="s">
        <v>284</v>
      </c>
      <c r="B14" s="173">
        <v>18544.400000000001</v>
      </c>
      <c r="C14" s="173">
        <v>85.7</v>
      </c>
      <c r="D14" s="174">
        <v>14</v>
      </c>
      <c r="E14" s="174">
        <v>1.8</v>
      </c>
      <c r="F14" s="174">
        <v>69.900000000000006</v>
      </c>
      <c r="G14" s="110">
        <v>14.3</v>
      </c>
    </row>
    <row r="15" spans="1:7" ht="14.25" customHeight="1" x14ac:dyDescent="0.2">
      <c r="A15" s="358" t="s">
        <v>286</v>
      </c>
      <c r="B15" s="173">
        <v>44480.1</v>
      </c>
      <c r="C15" s="173">
        <v>76</v>
      </c>
      <c r="D15" s="174">
        <v>30.2</v>
      </c>
      <c r="E15" s="174">
        <v>6.2</v>
      </c>
      <c r="F15" s="174">
        <v>39.6</v>
      </c>
      <c r="G15" s="110">
        <v>24</v>
      </c>
    </row>
    <row r="16" spans="1:7" ht="14.25" customHeight="1" x14ac:dyDescent="0.2">
      <c r="A16" s="358" t="s">
        <v>285</v>
      </c>
      <c r="B16" s="173">
        <v>173142.39999999999</v>
      </c>
      <c r="C16" s="173">
        <v>61.5</v>
      </c>
      <c r="D16" s="174">
        <v>13.1</v>
      </c>
      <c r="E16" s="174">
        <v>1.9</v>
      </c>
      <c r="F16" s="174">
        <v>46.5</v>
      </c>
      <c r="G16" s="110">
        <v>38.5</v>
      </c>
    </row>
    <row r="17" spans="1:7" ht="14.25" customHeight="1" x14ac:dyDescent="0.2">
      <c r="A17" s="358" t="s">
        <v>287</v>
      </c>
      <c r="B17" s="173">
        <v>3729.6</v>
      </c>
      <c r="C17" s="173">
        <v>72.2</v>
      </c>
      <c r="D17" s="174">
        <v>22.3</v>
      </c>
      <c r="E17" s="174">
        <v>3.5</v>
      </c>
      <c r="F17" s="174">
        <v>46.4</v>
      </c>
      <c r="G17" s="110">
        <v>27.8</v>
      </c>
    </row>
    <row r="18" spans="1:7" ht="14.25" customHeight="1" x14ac:dyDescent="0.2">
      <c r="A18" s="358" t="s">
        <v>288</v>
      </c>
      <c r="B18" s="173">
        <v>11515.6</v>
      </c>
      <c r="C18" s="173">
        <v>76.900000000000006</v>
      </c>
      <c r="D18" s="174">
        <v>31.7</v>
      </c>
      <c r="E18" s="174">
        <v>5.6</v>
      </c>
      <c r="F18" s="174">
        <v>39.6</v>
      </c>
      <c r="G18" s="110">
        <v>23.1</v>
      </c>
    </row>
    <row r="19" spans="1:7" ht="14.25" customHeight="1" x14ac:dyDescent="0.2">
      <c r="A19" s="358" t="s">
        <v>289</v>
      </c>
      <c r="B19" s="173">
        <v>7278.9</v>
      </c>
      <c r="C19" s="173">
        <v>62.8</v>
      </c>
      <c r="D19" s="174">
        <v>20.2</v>
      </c>
      <c r="E19" s="174">
        <v>3.3</v>
      </c>
      <c r="F19" s="174">
        <v>39.299999999999997</v>
      </c>
      <c r="G19" s="110">
        <v>37.200000000000003</v>
      </c>
    </row>
    <row r="20" spans="1:7" ht="14.25" customHeight="1" x14ac:dyDescent="0.2">
      <c r="A20" s="358" t="s">
        <v>290</v>
      </c>
      <c r="B20" s="173">
        <v>20489.400000000001</v>
      </c>
      <c r="C20" s="173">
        <v>71.7</v>
      </c>
      <c r="D20" s="174">
        <v>13.3</v>
      </c>
      <c r="E20" s="174">
        <v>2.2999999999999998</v>
      </c>
      <c r="F20" s="174">
        <v>56.1</v>
      </c>
      <c r="G20" s="110">
        <v>28.3</v>
      </c>
    </row>
    <row r="21" spans="1:7" ht="14.25" customHeight="1" x14ac:dyDescent="0.2">
      <c r="A21" s="358" t="s">
        <v>291</v>
      </c>
      <c r="B21" s="173">
        <v>20883.400000000001</v>
      </c>
      <c r="C21" s="173">
        <v>81.599999999999994</v>
      </c>
      <c r="D21" s="174">
        <v>20.9</v>
      </c>
      <c r="E21" s="174">
        <v>4.2</v>
      </c>
      <c r="F21" s="174">
        <v>56.5</v>
      </c>
      <c r="G21" s="110">
        <v>18.399999999999999</v>
      </c>
    </row>
    <row r="22" spans="1:7" ht="14.25" customHeight="1" x14ac:dyDescent="0.2">
      <c r="A22" s="358" t="s">
        <v>292</v>
      </c>
      <c r="B22" s="173">
        <v>7443.4</v>
      </c>
      <c r="C22" s="173">
        <v>77.5</v>
      </c>
      <c r="D22" s="174">
        <v>22.3</v>
      </c>
      <c r="E22" s="174">
        <v>3.8</v>
      </c>
      <c r="F22" s="174">
        <v>51.4</v>
      </c>
      <c r="G22" s="110">
        <v>22.5</v>
      </c>
    </row>
    <row r="23" spans="1:7" ht="14.25" customHeight="1" x14ac:dyDescent="0.2">
      <c r="A23" s="359" t="s">
        <v>293</v>
      </c>
      <c r="B23" s="171">
        <v>7172.9</v>
      </c>
      <c r="C23" s="171">
        <v>61.9</v>
      </c>
      <c r="D23" s="172">
        <v>16.899999999999999</v>
      </c>
      <c r="E23" s="172">
        <v>3.9</v>
      </c>
      <c r="F23" s="172">
        <v>41.1</v>
      </c>
      <c r="G23" s="112">
        <v>38.1</v>
      </c>
    </row>
    <row r="24" spans="1:7" ht="14.25" customHeight="1" x14ac:dyDescent="0.2">
      <c r="A24" s="358" t="s">
        <v>294</v>
      </c>
      <c r="B24" s="173">
        <v>78926.7</v>
      </c>
      <c r="C24" s="173">
        <v>86.6</v>
      </c>
      <c r="D24" s="174">
        <v>49.7</v>
      </c>
      <c r="E24" s="174">
        <v>7.3</v>
      </c>
      <c r="F24" s="174">
        <v>29.6</v>
      </c>
      <c r="G24" s="110">
        <v>13.4</v>
      </c>
    </row>
    <row r="25" spans="1:7" ht="14.25" customHeight="1" x14ac:dyDescent="0.2">
      <c r="A25" s="358" t="s">
        <v>295</v>
      </c>
      <c r="B25" s="173">
        <v>10241.1</v>
      </c>
      <c r="C25" s="174">
        <v>75.099999999999994</v>
      </c>
      <c r="D25" s="174">
        <v>32</v>
      </c>
      <c r="E25" s="174">
        <v>4.4000000000000004</v>
      </c>
      <c r="F25" s="174">
        <v>38.700000000000003</v>
      </c>
      <c r="G25" s="110">
        <v>24.9</v>
      </c>
    </row>
    <row r="26" spans="1:7" ht="6" customHeight="1" x14ac:dyDescent="0.2">
      <c r="D26" s="60"/>
    </row>
    <row r="27" spans="1:7" ht="18" customHeight="1" x14ac:dyDescent="0.2">
      <c r="A27" s="356" t="s">
        <v>392</v>
      </c>
      <c r="B27" s="356"/>
      <c r="C27" s="356"/>
      <c r="D27" s="356"/>
      <c r="E27" s="356"/>
      <c r="F27" s="356"/>
      <c r="G27" s="356"/>
    </row>
    <row r="28" spans="1:7" s="24" customFormat="1" ht="15.75" customHeight="1" x14ac:dyDescent="0.2">
      <c r="A28" s="357" t="s">
        <v>25</v>
      </c>
      <c r="B28" s="357"/>
      <c r="C28" s="357"/>
      <c r="D28" s="357"/>
      <c r="E28" s="357"/>
      <c r="F28" s="357"/>
      <c r="G28" s="357"/>
    </row>
  </sheetData>
  <mergeCells count="5">
    <mergeCell ref="A3:A5"/>
    <mergeCell ref="B3:B5"/>
    <mergeCell ref="C5:G5"/>
    <mergeCell ref="C3:F3"/>
    <mergeCell ref="G3:G4"/>
  </mergeCells>
  <hyperlinks>
    <hyperlink ref="G2" location="'Spis tablic List of tables'!B31" display="Powrót do spisu tablic"/>
    <hyperlink ref="G1" location="'Spis tablic List of tables'!B10" display="Powrót do spisu tablic"/>
    <hyperlink ref="G1:G2" location="'Spis tablic   List of tables'!A70" display="Powrót do spisu tablic"/>
  </hyperlinks>
  <pageMargins left="0" right="0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zoomScaleNormal="100" workbookViewId="0"/>
  </sheetViews>
  <sheetFormatPr defaultRowHeight="12.75" x14ac:dyDescent="0.2"/>
  <cols>
    <col min="1" max="1" width="40.7109375" style="16" customWidth="1"/>
    <col min="2" max="2" width="2.7109375" style="117" customWidth="1"/>
    <col min="3" max="4" width="14.7109375" style="16" customWidth="1"/>
    <col min="5" max="5" width="14.7109375" style="118" customWidth="1"/>
    <col min="6" max="6" width="14.7109375" style="16" customWidth="1"/>
    <col min="7" max="16384" width="9.140625" style="16"/>
  </cols>
  <sheetData>
    <row r="1" spans="1:6" s="113" customFormat="1" x14ac:dyDescent="0.2">
      <c r="A1" s="113" t="s">
        <v>515</v>
      </c>
      <c r="B1" s="114"/>
      <c r="E1" s="115"/>
    </row>
    <row r="2" spans="1:6" x14ac:dyDescent="0.2">
      <c r="A2" s="116" t="s">
        <v>3</v>
      </c>
    </row>
    <row r="3" spans="1:6" s="120" customFormat="1" x14ac:dyDescent="0.2">
      <c r="A3" s="119" t="s">
        <v>30</v>
      </c>
      <c r="B3" s="117"/>
      <c r="E3" s="121"/>
      <c r="F3" s="444" t="s">
        <v>445</v>
      </c>
    </row>
    <row r="4" spans="1:6" s="120" customFormat="1" x14ac:dyDescent="0.2">
      <c r="A4" s="119" t="s">
        <v>19</v>
      </c>
      <c r="B4" s="117"/>
      <c r="E4" s="121"/>
      <c r="F4" s="445" t="s">
        <v>446</v>
      </c>
    </row>
    <row r="5" spans="1:6" ht="28.5" customHeight="1" x14ac:dyDescent="0.2">
      <c r="A5" s="122" t="s">
        <v>218</v>
      </c>
      <c r="B5" s="123"/>
      <c r="C5" s="540" t="s">
        <v>219</v>
      </c>
      <c r="D5" s="540" t="s">
        <v>220</v>
      </c>
      <c r="E5" s="539" t="s">
        <v>221</v>
      </c>
      <c r="F5" s="539"/>
    </row>
    <row r="6" spans="1:6" ht="15" customHeight="1" x14ac:dyDescent="0.2">
      <c r="A6" s="434" t="s">
        <v>124</v>
      </c>
      <c r="B6" s="124"/>
      <c r="C6" s="541"/>
      <c r="D6" s="541"/>
      <c r="E6" s="540" t="s">
        <v>222</v>
      </c>
      <c r="F6" s="543" t="s">
        <v>223</v>
      </c>
    </row>
    <row r="7" spans="1:6" ht="15" customHeight="1" x14ac:dyDescent="0.2">
      <c r="A7" s="435" t="s">
        <v>410</v>
      </c>
      <c r="B7" s="124"/>
      <c r="C7" s="502"/>
      <c r="D7" s="502"/>
      <c r="E7" s="502"/>
      <c r="F7" s="544"/>
    </row>
    <row r="8" spans="1:6" ht="15" customHeight="1" x14ac:dyDescent="0.2">
      <c r="A8" s="434" t="s">
        <v>125</v>
      </c>
      <c r="B8" s="124"/>
      <c r="C8" s="542"/>
      <c r="D8" s="542"/>
      <c r="E8" s="542"/>
      <c r="F8" s="545"/>
    </row>
    <row r="9" spans="1:6" ht="15" customHeight="1" x14ac:dyDescent="0.2">
      <c r="A9" s="435" t="s">
        <v>411</v>
      </c>
      <c r="B9" s="124"/>
      <c r="C9" s="6"/>
      <c r="D9" s="255"/>
      <c r="E9" s="255"/>
      <c r="F9" s="255"/>
    </row>
    <row r="10" spans="1:6" ht="15" customHeight="1" thickBot="1" x14ac:dyDescent="0.25">
      <c r="A10" s="413"/>
      <c r="B10" s="1"/>
      <c r="C10" s="537" t="s">
        <v>123</v>
      </c>
      <c r="D10" s="538"/>
      <c r="E10" s="538"/>
      <c r="F10" s="538"/>
    </row>
    <row r="11" spans="1:6" ht="6" customHeight="1" x14ac:dyDescent="0.2">
      <c r="A11" s="125"/>
      <c r="B11" s="126"/>
      <c r="C11" s="127"/>
      <c r="D11" s="127"/>
      <c r="E11" s="125"/>
      <c r="F11" s="125"/>
    </row>
    <row r="12" spans="1:6" s="113" customFormat="1" ht="15" customHeight="1" x14ac:dyDescent="0.2">
      <c r="A12" s="401" t="s">
        <v>279</v>
      </c>
      <c r="B12" s="128" t="s">
        <v>4</v>
      </c>
      <c r="C12" s="129">
        <v>100</v>
      </c>
      <c r="D12" s="130">
        <v>99.9</v>
      </c>
      <c r="E12" s="130">
        <v>95.7</v>
      </c>
      <c r="F12" s="131">
        <v>3.8</v>
      </c>
    </row>
    <row r="13" spans="1:6" ht="15" customHeight="1" x14ac:dyDescent="0.2">
      <c r="A13" s="132" t="s">
        <v>23</v>
      </c>
      <c r="B13" s="128" t="s">
        <v>5</v>
      </c>
      <c r="C13" s="133">
        <v>100</v>
      </c>
      <c r="D13" s="134">
        <v>99.9</v>
      </c>
      <c r="E13" s="134">
        <v>72.099999999999994</v>
      </c>
      <c r="F13" s="135">
        <v>26.6</v>
      </c>
    </row>
    <row r="14" spans="1:6" ht="6" customHeight="1" x14ac:dyDescent="0.2">
      <c r="A14" s="132"/>
      <c r="B14" s="128"/>
      <c r="C14" s="133"/>
      <c r="D14" s="134"/>
      <c r="E14" s="134"/>
      <c r="F14" s="135"/>
    </row>
    <row r="15" spans="1:6" ht="15" customHeight="1" x14ac:dyDescent="0.2">
      <c r="A15" s="400" t="s">
        <v>280</v>
      </c>
      <c r="B15" s="126" t="s">
        <v>4</v>
      </c>
      <c r="C15" s="136" t="s">
        <v>126</v>
      </c>
      <c r="D15" s="136">
        <v>99.9</v>
      </c>
      <c r="E15" s="136">
        <v>94.9</v>
      </c>
      <c r="F15" s="137">
        <v>4.5999999999999996</v>
      </c>
    </row>
    <row r="16" spans="1:6" ht="15" customHeight="1" x14ac:dyDescent="0.2">
      <c r="A16" s="125"/>
      <c r="B16" s="126" t="s">
        <v>5</v>
      </c>
      <c r="C16" s="138" t="s">
        <v>126</v>
      </c>
      <c r="D16" s="138">
        <v>99.9</v>
      </c>
      <c r="E16" s="138">
        <v>65.900000000000006</v>
      </c>
      <c r="F16" s="139">
        <v>32.299999999999997</v>
      </c>
    </row>
    <row r="17" spans="1:6" ht="15" customHeight="1" x14ac:dyDescent="0.2">
      <c r="A17" s="400" t="s">
        <v>281</v>
      </c>
      <c r="B17" s="126" t="s">
        <v>4</v>
      </c>
      <c r="C17" s="136" t="s">
        <v>126</v>
      </c>
      <c r="D17" s="136">
        <v>99.9</v>
      </c>
      <c r="E17" s="136">
        <v>95.3</v>
      </c>
      <c r="F17" s="137">
        <v>4.4000000000000004</v>
      </c>
    </row>
    <row r="18" spans="1:6" ht="15" customHeight="1" x14ac:dyDescent="0.2">
      <c r="A18" s="125"/>
      <c r="B18" s="126" t="s">
        <v>5</v>
      </c>
      <c r="C18" s="138" t="s">
        <v>126</v>
      </c>
      <c r="D18" s="138">
        <v>99.9</v>
      </c>
      <c r="E18" s="140">
        <v>73.099999999999994</v>
      </c>
      <c r="F18" s="141">
        <v>25.9</v>
      </c>
    </row>
    <row r="19" spans="1:6" ht="15" customHeight="1" x14ac:dyDescent="0.2">
      <c r="A19" s="400" t="s">
        <v>282</v>
      </c>
      <c r="B19" s="126" t="s">
        <v>4</v>
      </c>
      <c r="C19" s="136" t="s">
        <v>126</v>
      </c>
      <c r="D19" s="136">
        <v>99.8</v>
      </c>
      <c r="E19" s="136">
        <v>96.8</v>
      </c>
      <c r="F19" s="137">
        <v>2.6</v>
      </c>
    </row>
    <row r="20" spans="1:6" ht="15" customHeight="1" x14ac:dyDescent="0.2">
      <c r="A20" s="125"/>
      <c r="B20" s="126" t="s">
        <v>5</v>
      </c>
      <c r="C20" s="138" t="s">
        <v>126</v>
      </c>
      <c r="D20" s="138">
        <v>99.9</v>
      </c>
      <c r="E20" s="138">
        <v>78.8</v>
      </c>
      <c r="F20" s="141">
        <v>20</v>
      </c>
    </row>
    <row r="21" spans="1:6" ht="15" customHeight="1" x14ac:dyDescent="0.2">
      <c r="A21" s="400" t="s">
        <v>283</v>
      </c>
      <c r="B21" s="126" t="s">
        <v>4</v>
      </c>
      <c r="C21" s="136" t="s">
        <v>126</v>
      </c>
      <c r="D21" s="136">
        <v>99.8</v>
      </c>
      <c r="E21" s="136">
        <v>95.3</v>
      </c>
      <c r="F21" s="137">
        <v>4.3</v>
      </c>
    </row>
    <row r="22" spans="1:6" ht="15" customHeight="1" x14ac:dyDescent="0.2">
      <c r="A22" s="125"/>
      <c r="B22" s="126" t="s">
        <v>5</v>
      </c>
      <c r="C22" s="138" t="s">
        <v>126</v>
      </c>
      <c r="D22" s="138">
        <v>99.9</v>
      </c>
      <c r="E22" s="138">
        <v>70.8</v>
      </c>
      <c r="F22" s="139">
        <v>28.3</v>
      </c>
    </row>
    <row r="23" spans="1:6" ht="15" customHeight="1" x14ac:dyDescent="0.2">
      <c r="A23" s="400" t="s">
        <v>284</v>
      </c>
      <c r="B23" s="126" t="s">
        <v>4</v>
      </c>
      <c r="C23" s="136" t="s">
        <v>126</v>
      </c>
      <c r="D23" s="136">
        <v>99.9</v>
      </c>
      <c r="E23" s="136">
        <v>96.6</v>
      </c>
      <c r="F23" s="137">
        <v>3.1</v>
      </c>
    </row>
    <row r="24" spans="1:6" ht="15" customHeight="1" x14ac:dyDescent="0.2">
      <c r="A24" s="125"/>
      <c r="B24" s="126" t="s">
        <v>5</v>
      </c>
      <c r="C24" s="138" t="s">
        <v>126</v>
      </c>
      <c r="D24" s="138">
        <v>99.8</v>
      </c>
      <c r="E24" s="138">
        <v>73.599999999999994</v>
      </c>
      <c r="F24" s="139">
        <v>25.3</v>
      </c>
    </row>
    <row r="25" spans="1:6" ht="15" customHeight="1" x14ac:dyDescent="0.2">
      <c r="A25" s="400" t="s">
        <v>286</v>
      </c>
      <c r="B25" s="126" t="s">
        <v>4</v>
      </c>
      <c r="C25" s="136" t="s">
        <v>126</v>
      </c>
      <c r="D25" s="136">
        <v>99.9</v>
      </c>
      <c r="E25" s="136">
        <v>96.2</v>
      </c>
      <c r="F25" s="137">
        <v>3.3</v>
      </c>
    </row>
    <row r="26" spans="1:6" ht="15" customHeight="1" x14ac:dyDescent="0.2">
      <c r="A26" s="125"/>
      <c r="B26" s="126" t="s">
        <v>5</v>
      </c>
      <c r="C26" s="138" t="s">
        <v>126</v>
      </c>
      <c r="D26" s="138">
        <v>99.9</v>
      </c>
      <c r="E26" s="138">
        <v>74.3</v>
      </c>
      <c r="F26" s="139">
        <v>23.9</v>
      </c>
    </row>
    <row r="27" spans="1:6" ht="15" customHeight="1" x14ac:dyDescent="0.2">
      <c r="A27" s="400" t="s">
        <v>285</v>
      </c>
      <c r="B27" s="126" t="s">
        <v>4</v>
      </c>
      <c r="C27" s="136" t="s">
        <v>126</v>
      </c>
      <c r="D27" s="136">
        <v>99.9</v>
      </c>
      <c r="E27" s="136">
        <v>95.1</v>
      </c>
      <c r="F27" s="137">
        <v>4.4000000000000004</v>
      </c>
    </row>
    <row r="28" spans="1:6" ht="15" customHeight="1" x14ac:dyDescent="0.2">
      <c r="A28" s="125"/>
      <c r="B28" s="126" t="s">
        <v>5</v>
      </c>
      <c r="C28" s="138" t="s">
        <v>126</v>
      </c>
      <c r="D28" s="138">
        <v>99.6</v>
      </c>
      <c r="E28" s="138">
        <v>70.099999999999994</v>
      </c>
      <c r="F28" s="141">
        <v>28.5</v>
      </c>
    </row>
    <row r="29" spans="1:6" ht="15" customHeight="1" x14ac:dyDescent="0.2">
      <c r="A29" s="400" t="s">
        <v>287</v>
      </c>
      <c r="B29" s="126" t="s">
        <v>4</v>
      </c>
      <c r="C29" s="136" t="s">
        <v>126</v>
      </c>
      <c r="D29" s="136">
        <v>99.9</v>
      </c>
      <c r="E29" s="136">
        <v>95.3</v>
      </c>
      <c r="F29" s="137">
        <v>4.3</v>
      </c>
    </row>
    <row r="30" spans="1:6" ht="15" customHeight="1" x14ac:dyDescent="0.2">
      <c r="A30" s="125"/>
      <c r="B30" s="126" t="s">
        <v>5</v>
      </c>
      <c r="C30" s="138" t="s">
        <v>126</v>
      </c>
      <c r="D30" s="140">
        <v>100</v>
      </c>
      <c r="E30" s="138">
        <v>72.7</v>
      </c>
      <c r="F30" s="139">
        <v>26.3</v>
      </c>
    </row>
    <row r="31" spans="1:6" ht="15" customHeight="1" x14ac:dyDescent="0.2">
      <c r="A31" s="400" t="s">
        <v>288</v>
      </c>
      <c r="B31" s="126" t="s">
        <v>4</v>
      </c>
      <c r="C31" s="136" t="s">
        <v>126</v>
      </c>
      <c r="D31" s="136">
        <v>99.9</v>
      </c>
      <c r="E31" s="136">
        <v>96.6</v>
      </c>
      <c r="F31" s="137">
        <v>2.7</v>
      </c>
    </row>
    <row r="32" spans="1:6" ht="15" customHeight="1" x14ac:dyDescent="0.2">
      <c r="A32" s="125"/>
      <c r="B32" s="126" t="s">
        <v>5</v>
      </c>
      <c r="C32" s="138" t="s">
        <v>126</v>
      </c>
      <c r="D32" s="138">
        <v>99.9</v>
      </c>
      <c r="E32" s="138">
        <v>76.599999999999994</v>
      </c>
      <c r="F32" s="141">
        <v>20.3</v>
      </c>
    </row>
    <row r="33" spans="1:6" ht="15" customHeight="1" x14ac:dyDescent="0.2">
      <c r="A33" s="400" t="s">
        <v>289</v>
      </c>
      <c r="B33" s="126" t="s">
        <v>4</v>
      </c>
      <c r="C33" s="136" t="s">
        <v>126</v>
      </c>
      <c r="D33" s="136">
        <v>99.9</v>
      </c>
      <c r="E33" s="136">
        <v>95.9</v>
      </c>
      <c r="F33" s="137">
        <v>3.3</v>
      </c>
    </row>
    <row r="34" spans="1:6" ht="15" customHeight="1" x14ac:dyDescent="0.2">
      <c r="A34" s="125"/>
      <c r="B34" s="126" t="s">
        <v>5</v>
      </c>
      <c r="C34" s="138" t="s">
        <v>126</v>
      </c>
      <c r="D34" s="138">
        <v>99.9</v>
      </c>
      <c r="E34" s="138">
        <v>77.3</v>
      </c>
      <c r="F34" s="139">
        <v>21.2</v>
      </c>
    </row>
    <row r="35" spans="1:6" ht="15" customHeight="1" x14ac:dyDescent="0.2">
      <c r="A35" s="400" t="s">
        <v>290</v>
      </c>
      <c r="B35" s="126" t="s">
        <v>4</v>
      </c>
      <c r="C35" s="136" t="s">
        <v>126</v>
      </c>
      <c r="D35" s="136">
        <v>99.9</v>
      </c>
      <c r="E35" s="136">
        <v>95.1</v>
      </c>
      <c r="F35" s="137">
        <v>4.5999999999999996</v>
      </c>
    </row>
    <row r="36" spans="1:6" ht="15" customHeight="1" x14ac:dyDescent="0.2">
      <c r="A36" s="125"/>
      <c r="B36" s="126" t="s">
        <v>5</v>
      </c>
      <c r="C36" s="138" t="s">
        <v>126</v>
      </c>
      <c r="D36" s="140">
        <v>100</v>
      </c>
      <c r="E36" s="138">
        <v>66.900000000000006</v>
      </c>
      <c r="F36" s="139">
        <v>31.7</v>
      </c>
    </row>
    <row r="37" spans="1:6" ht="15" customHeight="1" x14ac:dyDescent="0.2">
      <c r="A37" s="400" t="s">
        <v>291</v>
      </c>
      <c r="B37" s="126" t="s">
        <v>4</v>
      </c>
      <c r="C37" s="136" t="s">
        <v>126</v>
      </c>
      <c r="D37" s="136">
        <v>99.9</v>
      </c>
      <c r="E37" s="136">
        <v>94.8</v>
      </c>
      <c r="F37" s="137">
        <v>4.8</v>
      </c>
    </row>
    <row r="38" spans="1:6" ht="15" customHeight="1" x14ac:dyDescent="0.2">
      <c r="A38" s="118"/>
      <c r="B38" s="126" t="s">
        <v>5</v>
      </c>
      <c r="C38" s="138" t="s">
        <v>126</v>
      </c>
      <c r="D38" s="140">
        <v>100</v>
      </c>
      <c r="E38" s="140">
        <v>66.400000000000006</v>
      </c>
      <c r="F38" s="139">
        <v>32.6</v>
      </c>
    </row>
    <row r="39" spans="1:6" ht="15" customHeight="1" x14ac:dyDescent="0.2">
      <c r="A39" s="399" t="s">
        <v>292</v>
      </c>
      <c r="B39" s="126" t="s">
        <v>4</v>
      </c>
      <c r="C39" s="136" t="s">
        <v>126</v>
      </c>
      <c r="D39" s="136">
        <v>99.9</v>
      </c>
      <c r="E39" s="136">
        <v>97.1</v>
      </c>
      <c r="F39" s="137">
        <v>2.4</v>
      </c>
    </row>
    <row r="40" spans="1:6" ht="15" customHeight="1" x14ac:dyDescent="0.2">
      <c r="B40" s="126" t="s">
        <v>5</v>
      </c>
      <c r="C40" s="138" t="s">
        <v>126</v>
      </c>
      <c r="D40" s="138">
        <v>99.9</v>
      </c>
      <c r="E40" s="138">
        <v>79.7</v>
      </c>
      <c r="F40" s="141">
        <v>19</v>
      </c>
    </row>
    <row r="41" spans="1:6" s="113" customFormat="1" ht="15" customHeight="1" x14ac:dyDescent="0.2">
      <c r="A41" s="382" t="s">
        <v>293</v>
      </c>
      <c r="B41" s="128" t="s">
        <v>4</v>
      </c>
      <c r="C41" s="142" t="s">
        <v>126</v>
      </c>
      <c r="D41" s="142">
        <v>99.9</v>
      </c>
      <c r="E41" s="142">
        <v>96.9</v>
      </c>
      <c r="F41" s="143">
        <v>2.8</v>
      </c>
    </row>
    <row r="42" spans="1:6" s="113" customFormat="1" ht="15" customHeight="1" x14ac:dyDescent="0.2">
      <c r="B42" s="128" t="s">
        <v>5</v>
      </c>
      <c r="C42" s="134" t="s">
        <v>126</v>
      </c>
      <c r="D42" s="134">
        <v>99.9</v>
      </c>
      <c r="E42" s="134">
        <v>81.900000000000006</v>
      </c>
      <c r="F42" s="135">
        <v>17.8</v>
      </c>
    </row>
    <row r="43" spans="1:6" ht="15" customHeight="1" x14ac:dyDescent="0.2">
      <c r="A43" s="399" t="s">
        <v>294</v>
      </c>
      <c r="B43" s="126" t="s">
        <v>4</v>
      </c>
      <c r="C43" s="136" t="s">
        <v>126</v>
      </c>
      <c r="D43" s="136">
        <v>99.9</v>
      </c>
      <c r="E43" s="136">
        <v>96.2</v>
      </c>
      <c r="F43" s="137">
        <v>3.5</v>
      </c>
    </row>
    <row r="44" spans="1:6" ht="15" customHeight="1" x14ac:dyDescent="0.2">
      <c r="B44" s="126" t="s">
        <v>5</v>
      </c>
      <c r="C44" s="138" t="s">
        <v>126</v>
      </c>
      <c r="D44" s="140">
        <v>100</v>
      </c>
      <c r="E44" s="138">
        <v>73.2</v>
      </c>
      <c r="F44" s="139">
        <v>26.1</v>
      </c>
    </row>
    <row r="45" spans="1:6" ht="15" customHeight="1" x14ac:dyDescent="0.2">
      <c r="A45" s="399" t="s">
        <v>295</v>
      </c>
      <c r="B45" s="126" t="s">
        <v>4</v>
      </c>
      <c r="C45" s="136" t="s">
        <v>126</v>
      </c>
      <c r="D45" s="136">
        <v>99.9</v>
      </c>
      <c r="E45" s="136">
        <v>95.8</v>
      </c>
      <c r="F45" s="137">
        <v>3.9</v>
      </c>
    </row>
    <row r="46" spans="1:6" ht="15" customHeight="1" x14ac:dyDescent="0.2">
      <c r="B46" s="126" t="s">
        <v>5</v>
      </c>
      <c r="C46" s="138" t="s">
        <v>126</v>
      </c>
      <c r="D46" s="138">
        <v>99.9</v>
      </c>
      <c r="E46" s="138">
        <v>73.5</v>
      </c>
      <c r="F46" s="141">
        <v>25.6</v>
      </c>
    </row>
    <row r="47" spans="1:6" ht="6" customHeight="1" x14ac:dyDescent="0.2"/>
    <row r="48" spans="1:6" ht="15" customHeight="1" x14ac:dyDescent="0.2">
      <c r="A48" s="397"/>
    </row>
    <row r="49" spans="1:5" s="120" customFormat="1" ht="15" customHeight="1" x14ac:dyDescent="0.2">
      <c r="A49" s="398"/>
      <c r="B49" s="117"/>
      <c r="E49" s="121"/>
    </row>
  </sheetData>
  <mergeCells count="6">
    <mergeCell ref="C10:F10"/>
    <mergeCell ref="E5:F5"/>
    <mergeCell ref="D5:D8"/>
    <mergeCell ref="C5:C8"/>
    <mergeCell ref="E6:E8"/>
    <mergeCell ref="F6:F8"/>
  </mergeCells>
  <hyperlinks>
    <hyperlink ref="F4" location="'Spis tablic List of tables'!B31" display="Powrót do spisu tablic"/>
    <hyperlink ref="F3" location="'Spis tablic List of tables'!B10" display="Powrót do spisu tablic"/>
    <hyperlink ref="F3:F4" location="'Spis tablic   List of tables'!A73" display="Powrót do spisu tablic"/>
  </hyperlinks>
  <pageMargins left="0.7" right="0.7" top="0.75" bottom="0.75" header="0.3" footer="0.3"/>
  <pageSetup paperSize="9" orientation="portrait" r:id="rId1"/>
  <ignoredErrors>
    <ignoredError sqref="C15:C4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zoomScaleNormal="100" workbookViewId="0"/>
  </sheetViews>
  <sheetFormatPr defaultRowHeight="12.75" x14ac:dyDescent="0.2"/>
  <cols>
    <col min="1" max="1" width="40.7109375" style="15" customWidth="1"/>
    <col min="2" max="3" width="15.7109375" style="15" customWidth="1"/>
    <col min="4" max="4" width="15.7109375" style="60" customWidth="1"/>
    <col min="5" max="5" width="15.7109375" style="15" customWidth="1"/>
    <col min="6" max="16384" width="9.140625" style="15"/>
  </cols>
  <sheetData>
    <row r="1" spans="1:5" s="57" customFormat="1" ht="15" x14ac:dyDescent="0.2">
      <c r="A1" s="57" t="s">
        <v>516</v>
      </c>
      <c r="D1" s="73"/>
      <c r="E1" s="444" t="s">
        <v>445</v>
      </c>
    </row>
    <row r="2" spans="1:5" s="24" customFormat="1" ht="15" x14ac:dyDescent="0.2">
      <c r="A2" s="31" t="s">
        <v>517</v>
      </c>
      <c r="D2" s="74"/>
      <c r="E2" s="445" t="s">
        <v>446</v>
      </c>
    </row>
    <row r="3" spans="1:5" ht="70.5" customHeight="1" x14ac:dyDescent="0.2">
      <c r="A3" s="475" t="s">
        <v>201</v>
      </c>
      <c r="B3" s="489" t="s">
        <v>208</v>
      </c>
      <c r="C3" s="86" t="s">
        <v>209</v>
      </c>
      <c r="D3" s="87" t="s">
        <v>210</v>
      </c>
      <c r="E3" s="8" t="s">
        <v>211</v>
      </c>
    </row>
    <row r="4" spans="1:5" ht="19.5" customHeight="1" thickBot="1" x14ac:dyDescent="0.25">
      <c r="A4" s="531"/>
      <c r="B4" s="503"/>
      <c r="C4" s="546" t="s">
        <v>212</v>
      </c>
      <c r="D4" s="532"/>
      <c r="E4" s="532"/>
    </row>
    <row r="5" spans="1:5" ht="6" customHeight="1" x14ac:dyDescent="0.2">
      <c r="A5" s="63"/>
      <c r="B5" s="64"/>
      <c r="C5" s="64"/>
      <c r="D5" s="65"/>
      <c r="E5" s="65"/>
    </row>
    <row r="6" spans="1:5" s="57" customFormat="1" ht="15.75" customHeight="1" x14ac:dyDescent="0.2">
      <c r="A6" s="359" t="s">
        <v>279</v>
      </c>
      <c r="B6" s="88">
        <v>751983.4</v>
      </c>
      <c r="C6" s="89" t="s">
        <v>131</v>
      </c>
      <c r="D6" s="89" t="s">
        <v>132</v>
      </c>
      <c r="E6" s="90" t="s">
        <v>133</v>
      </c>
    </row>
    <row r="7" spans="1:5" x14ac:dyDescent="0.2">
      <c r="A7" s="68" t="s">
        <v>23</v>
      </c>
      <c r="B7" s="91"/>
      <c r="C7" s="92"/>
      <c r="D7" s="93"/>
      <c r="E7" s="93"/>
    </row>
    <row r="8" spans="1:5" ht="6" customHeight="1" x14ac:dyDescent="0.2">
      <c r="A8" s="63"/>
      <c r="B8" s="91"/>
      <c r="C8" s="92"/>
      <c r="D8" s="93"/>
      <c r="E8" s="93"/>
    </row>
    <row r="9" spans="1:5" ht="15" customHeight="1" x14ac:dyDescent="0.2">
      <c r="A9" s="358" t="s">
        <v>280</v>
      </c>
      <c r="B9" s="94">
        <v>41138.6</v>
      </c>
      <c r="C9" s="95">
        <v>6</v>
      </c>
      <c r="D9" s="95">
        <v>2.2000000000000002</v>
      </c>
      <c r="E9" s="96">
        <v>91.8</v>
      </c>
    </row>
    <row r="10" spans="1:5" ht="15" customHeight="1" x14ac:dyDescent="0.2">
      <c r="A10" s="358" t="s">
        <v>281</v>
      </c>
      <c r="B10" s="94">
        <v>37697.300000000003</v>
      </c>
      <c r="C10" s="95">
        <v>13.4</v>
      </c>
      <c r="D10" s="95">
        <v>3</v>
      </c>
      <c r="E10" s="96">
        <v>83.6</v>
      </c>
    </row>
    <row r="11" spans="1:5" ht="15" customHeight="1" x14ac:dyDescent="0.2">
      <c r="A11" s="358" t="s">
        <v>282</v>
      </c>
      <c r="B11" s="94">
        <v>26130.6</v>
      </c>
      <c r="C11" s="95">
        <v>25.4</v>
      </c>
      <c r="D11" s="95">
        <v>8.1</v>
      </c>
      <c r="E11" s="96">
        <v>66.5</v>
      </c>
    </row>
    <row r="12" spans="1:5" ht="15" customHeight="1" x14ac:dyDescent="0.2">
      <c r="A12" s="358" t="s">
        <v>283</v>
      </c>
      <c r="B12" s="94">
        <v>5129.8</v>
      </c>
      <c r="C12" s="95">
        <v>25.2</v>
      </c>
      <c r="D12" s="95">
        <v>3.3</v>
      </c>
      <c r="E12" s="96">
        <v>71.5</v>
      </c>
    </row>
    <row r="13" spans="1:5" ht="15" customHeight="1" x14ac:dyDescent="0.2">
      <c r="A13" s="358" t="s">
        <v>284</v>
      </c>
      <c r="B13" s="94">
        <v>27658.2</v>
      </c>
      <c r="C13" s="95">
        <v>9.6999999999999993</v>
      </c>
      <c r="D13" s="95">
        <v>4.5</v>
      </c>
      <c r="E13" s="96">
        <v>85.8</v>
      </c>
    </row>
    <row r="14" spans="1:5" ht="15" customHeight="1" x14ac:dyDescent="0.2">
      <c r="A14" s="358" t="s">
        <v>286</v>
      </c>
      <c r="B14" s="94">
        <v>76572.600000000006</v>
      </c>
      <c r="C14" s="95">
        <v>8.5</v>
      </c>
      <c r="D14" s="95">
        <v>2.6</v>
      </c>
      <c r="E14" s="96">
        <v>88.9</v>
      </c>
    </row>
    <row r="15" spans="1:5" ht="15" customHeight="1" x14ac:dyDescent="0.2">
      <c r="A15" s="358" t="s">
        <v>285</v>
      </c>
      <c r="B15" s="94">
        <v>276690.09999999998</v>
      </c>
      <c r="C15" s="95">
        <v>8.5</v>
      </c>
      <c r="D15" s="95">
        <v>3.3</v>
      </c>
      <c r="E15" s="96">
        <v>88.2</v>
      </c>
    </row>
    <row r="16" spans="1:5" ht="15" customHeight="1" x14ac:dyDescent="0.2">
      <c r="A16" s="358" t="s">
        <v>287</v>
      </c>
      <c r="B16" s="94">
        <v>9518.6</v>
      </c>
      <c r="C16" s="95">
        <v>2.5</v>
      </c>
      <c r="D16" s="95">
        <v>2</v>
      </c>
      <c r="E16" s="96">
        <v>95.5</v>
      </c>
    </row>
    <row r="17" spans="1:5" ht="15" customHeight="1" x14ac:dyDescent="0.2">
      <c r="A17" s="358" t="s">
        <v>288</v>
      </c>
      <c r="B17" s="94">
        <v>20981.1</v>
      </c>
      <c r="C17" s="95">
        <v>16.100000000000001</v>
      </c>
      <c r="D17" s="95">
        <v>2.2000000000000002</v>
      </c>
      <c r="E17" s="96">
        <v>81.7</v>
      </c>
    </row>
    <row r="18" spans="1:5" ht="15" customHeight="1" x14ac:dyDescent="0.2">
      <c r="A18" s="358" t="s">
        <v>289</v>
      </c>
      <c r="B18" s="94">
        <v>11944.7</v>
      </c>
      <c r="C18" s="95">
        <v>21.3</v>
      </c>
      <c r="D18" s="95">
        <v>2.1</v>
      </c>
      <c r="E18" s="96">
        <v>76.599999999999994</v>
      </c>
    </row>
    <row r="19" spans="1:5" ht="15" customHeight="1" x14ac:dyDescent="0.2">
      <c r="A19" s="358" t="s">
        <v>290</v>
      </c>
      <c r="B19" s="94">
        <v>43808.1</v>
      </c>
      <c r="C19" s="95">
        <v>12.1</v>
      </c>
      <c r="D19" s="95">
        <v>1</v>
      </c>
      <c r="E19" s="96">
        <v>86.9</v>
      </c>
    </row>
    <row r="20" spans="1:5" ht="15" customHeight="1" x14ac:dyDescent="0.2">
      <c r="A20" s="358" t="s">
        <v>291</v>
      </c>
      <c r="B20" s="94">
        <v>67967.7</v>
      </c>
      <c r="C20" s="95">
        <v>9.9</v>
      </c>
      <c r="D20" s="95">
        <v>1.3</v>
      </c>
      <c r="E20" s="96">
        <v>88.8</v>
      </c>
    </row>
    <row r="21" spans="1:5" ht="15" customHeight="1" x14ac:dyDescent="0.2">
      <c r="A21" s="358" t="s">
        <v>292</v>
      </c>
      <c r="B21" s="94">
        <v>14594.4</v>
      </c>
      <c r="C21" s="95">
        <v>6.9</v>
      </c>
      <c r="D21" s="95">
        <v>1.6</v>
      </c>
      <c r="E21" s="96">
        <v>91.5</v>
      </c>
    </row>
    <row r="22" spans="1:5" s="57" customFormat="1" ht="15" customHeight="1" x14ac:dyDescent="0.2">
      <c r="A22" s="359" t="s">
        <v>293</v>
      </c>
      <c r="B22" s="97">
        <v>6265.4</v>
      </c>
      <c r="C22" s="98">
        <v>10.1</v>
      </c>
      <c r="D22" s="98">
        <v>2.1</v>
      </c>
      <c r="E22" s="99">
        <v>87.8</v>
      </c>
    </row>
    <row r="23" spans="1:5" ht="15" customHeight="1" x14ac:dyDescent="0.2">
      <c r="A23" s="358" t="s">
        <v>294</v>
      </c>
      <c r="B23" s="94">
        <v>72064</v>
      </c>
      <c r="C23" s="95">
        <v>23.2</v>
      </c>
      <c r="D23" s="95">
        <v>3.1</v>
      </c>
      <c r="E23" s="96">
        <v>73.7</v>
      </c>
    </row>
    <row r="24" spans="1:5" ht="15" customHeight="1" x14ac:dyDescent="0.2">
      <c r="A24" s="358" t="s">
        <v>295</v>
      </c>
      <c r="B24" s="94">
        <v>13822.2</v>
      </c>
      <c r="C24" s="95">
        <v>24.4</v>
      </c>
      <c r="D24" s="95">
        <v>1.5</v>
      </c>
      <c r="E24" s="96">
        <v>74.099999999999994</v>
      </c>
    </row>
    <row r="25" spans="1:5" ht="6" customHeight="1" x14ac:dyDescent="0.2"/>
    <row r="26" spans="1:5" x14ac:dyDescent="0.2">
      <c r="A26" s="356" t="s">
        <v>403</v>
      </c>
    </row>
    <row r="27" spans="1:5" s="24" customFormat="1" x14ac:dyDescent="0.2">
      <c r="A27" s="357" t="s">
        <v>32</v>
      </c>
      <c r="D27" s="74"/>
    </row>
  </sheetData>
  <mergeCells count="3">
    <mergeCell ref="A3:A4"/>
    <mergeCell ref="B3:B4"/>
    <mergeCell ref="C4:E4"/>
  </mergeCells>
  <hyperlinks>
    <hyperlink ref="E2" location="'Spis tablic List of tables'!B31" display="Powrót do spisu tablic"/>
    <hyperlink ref="E1" location="'Spis tablic List of tables'!B10" display="Powrót do spisu tablic"/>
    <hyperlink ref="E1:E2" location="'Spis tablic   List of tables'!A76" display="Powrót do spisu tablic"/>
  </hyperlinks>
  <pageMargins left="0.7" right="0.7" top="0.75" bottom="0.75" header="0.3" footer="0.3"/>
  <pageSetup paperSize="9" orientation="portrait" r:id="rId1"/>
  <ignoredErrors>
    <ignoredError sqref="C6:E6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/>
  </sheetViews>
  <sheetFormatPr defaultRowHeight="12.75" x14ac:dyDescent="0.2"/>
  <cols>
    <col min="1" max="1" width="40.7109375" style="15" customWidth="1"/>
    <col min="2" max="3" width="15.7109375" style="15" customWidth="1"/>
    <col min="4" max="4" width="15.7109375" style="60" customWidth="1"/>
    <col min="5" max="8" width="15.7109375" style="15" customWidth="1"/>
    <col min="9" max="16384" width="9.140625" style="15"/>
  </cols>
  <sheetData>
    <row r="1" spans="1:8" s="57" customFormat="1" ht="15" x14ac:dyDescent="0.2">
      <c r="A1" s="57" t="s">
        <v>518</v>
      </c>
      <c r="D1" s="73"/>
    </row>
    <row r="2" spans="1:8" x14ac:dyDescent="0.2">
      <c r="A2" s="29" t="s">
        <v>3</v>
      </c>
    </row>
    <row r="3" spans="1:8" s="24" customFormat="1" ht="15" x14ac:dyDescent="0.2">
      <c r="A3" s="31" t="s">
        <v>519</v>
      </c>
      <c r="D3" s="74"/>
      <c r="H3" s="444" t="s">
        <v>445</v>
      </c>
    </row>
    <row r="4" spans="1:8" s="24" customFormat="1" x14ac:dyDescent="0.2">
      <c r="A4" s="31" t="s">
        <v>19</v>
      </c>
      <c r="D4" s="74"/>
      <c r="H4" s="445" t="s">
        <v>446</v>
      </c>
    </row>
    <row r="5" spans="1:8" ht="30.75" customHeight="1" x14ac:dyDescent="0.2">
      <c r="A5" s="475" t="s">
        <v>201</v>
      </c>
      <c r="B5" s="521" t="s">
        <v>202</v>
      </c>
      <c r="C5" s="522"/>
      <c r="D5" s="521" t="s">
        <v>203</v>
      </c>
      <c r="E5" s="522"/>
      <c r="F5" s="521" t="s">
        <v>204</v>
      </c>
      <c r="G5" s="522"/>
      <c r="H5" s="492" t="s">
        <v>205</v>
      </c>
    </row>
    <row r="6" spans="1:8" ht="43.5" customHeight="1" thickBot="1" x14ac:dyDescent="0.25">
      <c r="A6" s="531"/>
      <c r="B6" s="75" t="s">
        <v>33</v>
      </c>
      <c r="C6" s="75" t="s">
        <v>206</v>
      </c>
      <c r="D6" s="75" t="s">
        <v>33</v>
      </c>
      <c r="E6" s="75" t="s">
        <v>206</v>
      </c>
      <c r="F6" s="5" t="s">
        <v>207</v>
      </c>
      <c r="G6" s="5" t="s">
        <v>206</v>
      </c>
      <c r="H6" s="504"/>
    </row>
    <row r="7" spans="1:8" ht="6" customHeight="1" x14ac:dyDescent="0.2">
      <c r="A7" s="63"/>
      <c r="B7" s="64"/>
      <c r="C7" s="64"/>
      <c r="D7" s="65"/>
      <c r="E7" s="65"/>
      <c r="F7" s="76"/>
      <c r="G7" s="76"/>
      <c r="H7" s="77"/>
    </row>
    <row r="8" spans="1:8" s="57" customFormat="1" x14ac:dyDescent="0.2">
      <c r="A8" s="359" t="s">
        <v>279</v>
      </c>
      <c r="B8" s="78">
        <v>25886</v>
      </c>
      <c r="C8" s="78">
        <v>26228761</v>
      </c>
      <c r="D8" s="78">
        <v>4416</v>
      </c>
      <c r="E8" s="78">
        <v>3742554</v>
      </c>
      <c r="F8" s="78">
        <v>4844</v>
      </c>
      <c r="G8" s="78">
        <v>14670625</v>
      </c>
      <c r="H8" s="79">
        <v>6038822</v>
      </c>
    </row>
    <row r="9" spans="1:8" x14ac:dyDescent="0.2">
      <c r="A9" s="68" t="s">
        <v>23</v>
      </c>
      <c r="B9" s="80"/>
      <c r="C9" s="80"/>
      <c r="D9" s="81"/>
      <c r="E9" s="81"/>
      <c r="F9" s="82"/>
      <c r="G9" s="82"/>
      <c r="H9" s="83"/>
    </row>
    <row r="10" spans="1:8" ht="6" customHeight="1" x14ac:dyDescent="0.2">
      <c r="A10" s="63"/>
      <c r="B10" s="80"/>
      <c r="C10" s="80"/>
      <c r="D10" s="81"/>
      <c r="E10" s="81"/>
      <c r="F10" s="82"/>
      <c r="G10" s="82"/>
      <c r="H10" s="83"/>
    </row>
    <row r="11" spans="1:8" ht="14.25" customHeight="1" x14ac:dyDescent="0.2">
      <c r="A11" s="358" t="s">
        <v>280</v>
      </c>
      <c r="B11" s="84">
        <v>1648</v>
      </c>
      <c r="C11" s="84">
        <v>1661777</v>
      </c>
      <c r="D11" s="84">
        <v>293</v>
      </c>
      <c r="E11" s="84">
        <v>247704</v>
      </c>
      <c r="F11" s="84">
        <v>402</v>
      </c>
      <c r="G11" s="84">
        <v>1170530</v>
      </c>
      <c r="H11" s="85">
        <v>977646</v>
      </c>
    </row>
    <row r="12" spans="1:8" ht="14.25" customHeight="1" x14ac:dyDescent="0.2">
      <c r="A12" s="358" t="s">
        <v>281</v>
      </c>
      <c r="B12" s="84">
        <v>1911</v>
      </c>
      <c r="C12" s="84">
        <v>1895041</v>
      </c>
      <c r="D12" s="84">
        <v>334</v>
      </c>
      <c r="E12" s="84">
        <v>229792</v>
      </c>
      <c r="F12" s="84">
        <v>362</v>
      </c>
      <c r="G12" s="84">
        <v>1083627</v>
      </c>
      <c r="H12" s="85">
        <v>432236</v>
      </c>
    </row>
    <row r="13" spans="1:8" ht="14.25" customHeight="1" x14ac:dyDescent="0.2">
      <c r="A13" s="358" t="s">
        <v>282</v>
      </c>
      <c r="B13" s="84">
        <v>1070</v>
      </c>
      <c r="C13" s="84">
        <v>1144128</v>
      </c>
      <c r="D13" s="84">
        <v>164</v>
      </c>
      <c r="E13" s="84">
        <v>68417</v>
      </c>
      <c r="F13" s="84">
        <v>220</v>
      </c>
      <c r="G13" s="84">
        <v>470843</v>
      </c>
      <c r="H13" s="85">
        <v>146886</v>
      </c>
    </row>
    <row r="14" spans="1:8" ht="14.25" customHeight="1" x14ac:dyDescent="0.2">
      <c r="A14" s="358" t="s">
        <v>283</v>
      </c>
      <c r="B14" s="84">
        <v>561</v>
      </c>
      <c r="C14" s="84">
        <v>457208</v>
      </c>
      <c r="D14" s="84">
        <v>96</v>
      </c>
      <c r="E14" s="84">
        <v>110310</v>
      </c>
      <c r="F14" s="84">
        <v>104</v>
      </c>
      <c r="G14" s="84">
        <v>333763</v>
      </c>
      <c r="H14" s="85">
        <v>31076</v>
      </c>
    </row>
    <row r="15" spans="1:8" ht="14.25" customHeight="1" x14ac:dyDescent="0.2">
      <c r="A15" s="358" t="s">
        <v>284</v>
      </c>
      <c r="B15" s="84">
        <v>1948</v>
      </c>
      <c r="C15" s="84">
        <v>1544769</v>
      </c>
      <c r="D15" s="84">
        <v>272</v>
      </c>
      <c r="E15" s="84">
        <v>185332</v>
      </c>
      <c r="F15" s="84">
        <v>353</v>
      </c>
      <c r="G15" s="84">
        <v>873859</v>
      </c>
      <c r="H15" s="85">
        <v>50408</v>
      </c>
    </row>
    <row r="16" spans="1:8" ht="14.25" customHeight="1" x14ac:dyDescent="0.2">
      <c r="A16" s="358" t="s">
        <v>286</v>
      </c>
      <c r="B16" s="84">
        <v>2189</v>
      </c>
      <c r="C16" s="84">
        <v>1604234</v>
      </c>
      <c r="D16" s="84">
        <v>322</v>
      </c>
      <c r="E16" s="84">
        <v>187728</v>
      </c>
      <c r="F16" s="84">
        <v>473</v>
      </c>
      <c r="G16" s="84">
        <v>1186049</v>
      </c>
      <c r="H16" s="85">
        <v>276918</v>
      </c>
    </row>
    <row r="17" spans="1:8" ht="14.25" customHeight="1" x14ac:dyDescent="0.2">
      <c r="A17" s="358" t="s">
        <v>285</v>
      </c>
      <c r="B17" s="84">
        <v>4752</v>
      </c>
      <c r="C17" s="84">
        <v>5538834</v>
      </c>
      <c r="D17" s="84">
        <v>792</v>
      </c>
      <c r="E17" s="84">
        <v>946137</v>
      </c>
      <c r="F17" s="84">
        <v>589</v>
      </c>
      <c r="G17" s="84">
        <v>1961306</v>
      </c>
      <c r="H17" s="85">
        <v>2657016</v>
      </c>
    </row>
    <row r="18" spans="1:8" ht="14.25" customHeight="1" x14ac:dyDescent="0.2">
      <c r="A18" s="358" t="s">
        <v>287</v>
      </c>
      <c r="B18" s="84">
        <v>489</v>
      </c>
      <c r="C18" s="84">
        <v>580727</v>
      </c>
      <c r="D18" s="84">
        <v>119</v>
      </c>
      <c r="E18" s="84">
        <v>72387</v>
      </c>
      <c r="F18" s="84">
        <v>113</v>
      </c>
      <c r="G18" s="84">
        <v>429477</v>
      </c>
      <c r="H18" s="85">
        <v>193710</v>
      </c>
    </row>
    <row r="19" spans="1:8" ht="14.25" customHeight="1" x14ac:dyDescent="0.2">
      <c r="A19" s="358" t="s">
        <v>288</v>
      </c>
      <c r="B19" s="84">
        <v>1260</v>
      </c>
      <c r="C19" s="84">
        <v>1890358</v>
      </c>
      <c r="D19" s="84">
        <v>197</v>
      </c>
      <c r="E19" s="84">
        <v>112468</v>
      </c>
      <c r="F19" s="84">
        <v>227</v>
      </c>
      <c r="G19" s="84">
        <v>486931</v>
      </c>
      <c r="H19" s="85">
        <v>42559</v>
      </c>
    </row>
    <row r="20" spans="1:8" ht="14.25" customHeight="1" x14ac:dyDescent="0.2">
      <c r="A20" s="358" t="s">
        <v>289</v>
      </c>
      <c r="B20" s="84">
        <v>709</v>
      </c>
      <c r="C20" s="84">
        <v>658506</v>
      </c>
      <c r="D20" s="84">
        <v>144</v>
      </c>
      <c r="E20" s="84">
        <v>145742</v>
      </c>
      <c r="F20" s="84">
        <v>153</v>
      </c>
      <c r="G20" s="84">
        <v>682948</v>
      </c>
      <c r="H20" s="85">
        <v>20832</v>
      </c>
    </row>
    <row r="21" spans="1:8" ht="14.25" customHeight="1" x14ac:dyDescent="0.2">
      <c r="A21" s="358" t="s">
        <v>290</v>
      </c>
      <c r="B21" s="84">
        <v>1284</v>
      </c>
      <c r="C21" s="84">
        <v>1087462</v>
      </c>
      <c r="D21" s="84">
        <v>236</v>
      </c>
      <c r="E21" s="84">
        <v>165195</v>
      </c>
      <c r="F21" s="84">
        <v>242</v>
      </c>
      <c r="G21" s="84">
        <v>621515</v>
      </c>
      <c r="H21" s="85">
        <v>424795</v>
      </c>
    </row>
    <row r="22" spans="1:8" ht="14.25" customHeight="1" x14ac:dyDescent="0.2">
      <c r="A22" s="358" t="s">
        <v>291</v>
      </c>
      <c r="B22" s="84">
        <v>3175</v>
      </c>
      <c r="C22" s="84">
        <v>2287887</v>
      </c>
      <c r="D22" s="84">
        <v>483</v>
      </c>
      <c r="E22" s="84">
        <v>293650</v>
      </c>
      <c r="F22" s="84">
        <v>667</v>
      </c>
      <c r="G22" s="84">
        <v>2685502</v>
      </c>
      <c r="H22" s="85">
        <v>184997</v>
      </c>
    </row>
    <row r="23" spans="1:8" ht="14.25" customHeight="1" x14ac:dyDescent="0.2">
      <c r="A23" s="358" t="s">
        <v>292</v>
      </c>
      <c r="B23" s="84">
        <v>532</v>
      </c>
      <c r="C23" s="84">
        <v>414525</v>
      </c>
      <c r="D23" s="84">
        <v>99</v>
      </c>
      <c r="E23" s="84">
        <v>51419</v>
      </c>
      <c r="F23" s="84">
        <v>121</v>
      </c>
      <c r="G23" s="84">
        <v>222702</v>
      </c>
      <c r="H23" s="85">
        <v>88419</v>
      </c>
    </row>
    <row r="24" spans="1:8" s="57" customFormat="1" ht="14.25" customHeight="1" x14ac:dyDescent="0.2">
      <c r="A24" s="359" t="s">
        <v>293</v>
      </c>
      <c r="B24" s="78">
        <v>516</v>
      </c>
      <c r="C24" s="78">
        <v>940370</v>
      </c>
      <c r="D24" s="78">
        <v>74</v>
      </c>
      <c r="E24" s="78">
        <v>62995</v>
      </c>
      <c r="F24" s="78">
        <v>117</v>
      </c>
      <c r="G24" s="78">
        <v>257182</v>
      </c>
      <c r="H24" s="79">
        <v>117661</v>
      </c>
    </row>
    <row r="25" spans="1:8" ht="14.25" customHeight="1" x14ac:dyDescent="0.2">
      <c r="A25" s="358" t="s">
        <v>294</v>
      </c>
      <c r="B25" s="84">
        <v>2949</v>
      </c>
      <c r="C25" s="84">
        <v>3849334</v>
      </c>
      <c r="D25" s="84">
        <v>610</v>
      </c>
      <c r="E25" s="84">
        <v>757159</v>
      </c>
      <c r="F25" s="84">
        <v>501</v>
      </c>
      <c r="G25" s="84">
        <v>1709299</v>
      </c>
      <c r="H25" s="85">
        <v>362597</v>
      </c>
    </row>
    <row r="26" spans="1:8" ht="14.25" customHeight="1" x14ac:dyDescent="0.2">
      <c r="A26" s="358" t="s">
        <v>295</v>
      </c>
      <c r="B26" s="84">
        <v>893</v>
      </c>
      <c r="C26" s="84">
        <v>673601</v>
      </c>
      <c r="D26" s="84">
        <v>181</v>
      </c>
      <c r="E26" s="84">
        <v>106119</v>
      </c>
      <c r="F26" s="84">
        <v>200</v>
      </c>
      <c r="G26" s="84">
        <v>495092</v>
      </c>
      <c r="H26" s="85">
        <v>31066</v>
      </c>
    </row>
    <row r="27" spans="1:8" ht="6" customHeight="1" x14ac:dyDescent="0.2"/>
    <row r="28" spans="1:8" x14ac:dyDescent="0.2">
      <c r="A28" s="356" t="s">
        <v>404</v>
      </c>
    </row>
    <row r="29" spans="1:8" s="24" customFormat="1" x14ac:dyDescent="0.2">
      <c r="A29" s="357" t="s">
        <v>34</v>
      </c>
      <c r="D29" s="74"/>
    </row>
  </sheetData>
  <mergeCells count="5">
    <mergeCell ref="A5:A6"/>
    <mergeCell ref="D5:E5"/>
    <mergeCell ref="H5:H6"/>
    <mergeCell ref="F5:G5"/>
    <mergeCell ref="B5:C5"/>
  </mergeCells>
  <hyperlinks>
    <hyperlink ref="H4" location="'Spis tablic List of tables'!B31" display="Powrót do spisu tablic"/>
    <hyperlink ref="H3" location="'Spis tablic List of tables'!B10" display="Powrót do spisu tablic"/>
    <hyperlink ref="H3:H4" location="'Spis tablic   List of tables'!A79" display="Powrót do spisu tablic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zoomScaleNormal="100" workbookViewId="0"/>
  </sheetViews>
  <sheetFormatPr defaultRowHeight="12.75" x14ac:dyDescent="0.2"/>
  <cols>
    <col min="1" max="1" width="40.7109375" style="15" customWidth="1"/>
    <col min="2" max="3" width="15.7109375" style="15" customWidth="1"/>
    <col min="4" max="4" width="15.7109375" style="60" customWidth="1"/>
    <col min="5" max="6" width="15.7109375" style="15" customWidth="1"/>
    <col min="7" max="16384" width="9.140625" style="15"/>
  </cols>
  <sheetData>
    <row r="1" spans="1:6" s="57" customFormat="1" ht="15" x14ac:dyDescent="0.2">
      <c r="A1" s="57" t="s">
        <v>520</v>
      </c>
      <c r="D1" s="73"/>
      <c r="F1" s="444" t="s">
        <v>445</v>
      </c>
    </row>
    <row r="2" spans="1:6" s="24" customFormat="1" ht="15" x14ac:dyDescent="0.2">
      <c r="A2" s="31" t="s">
        <v>521</v>
      </c>
      <c r="D2" s="74"/>
      <c r="F2" s="445" t="s">
        <v>446</v>
      </c>
    </row>
    <row r="3" spans="1:6" ht="52.5" customHeight="1" x14ac:dyDescent="0.2">
      <c r="A3" s="475" t="s">
        <v>201</v>
      </c>
      <c r="B3" s="521" t="s">
        <v>213</v>
      </c>
      <c r="C3" s="522"/>
      <c r="D3" s="521" t="s">
        <v>214</v>
      </c>
      <c r="E3" s="534"/>
      <c r="F3" s="534"/>
    </row>
    <row r="4" spans="1:6" ht="19.5" customHeight="1" x14ac:dyDescent="0.2">
      <c r="A4" s="530"/>
      <c r="B4" s="502" t="s">
        <v>198</v>
      </c>
      <c r="C4" s="502" t="s">
        <v>215</v>
      </c>
      <c r="D4" s="502" t="s">
        <v>198</v>
      </c>
      <c r="E4" s="521" t="s">
        <v>130</v>
      </c>
      <c r="F4" s="526"/>
    </row>
    <row r="5" spans="1:6" ht="64.5" customHeight="1" thickBot="1" x14ac:dyDescent="0.25">
      <c r="A5" s="531"/>
      <c r="B5" s="503"/>
      <c r="C5" s="503"/>
      <c r="D5" s="547"/>
      <c r="E5" s="5" t="s">
        <v>216</v>
      </c>
      <c r="F5" s="7" t="s">
        <v>217</v>
      </c>
    </row>
    <row r="6" spans="1:6" ht="6" customHeight="1" x14ac:dyDescent="0.2">
      <c r="A6" s="63"/>
      <c r="B6" s="64"/>
      <c r="C6" s="64"/>
      <c r="D6" s="65"/>
      <c r="E6" s="64"/>
      <c r="F6" s="65"/>
    </row>
    <row r="7" spans="1:6" s="57" customFormat="1" ht="18.75" customHeight="1" x14ac:dyDescent="0.2">
      <c r="A7" s="359" t="s">
        <v>279</v>
      </c>
      <c r="B7" s="100" t="s">
        <v>128</v>
      </c>
      <c r="C7" s="100" t="s">
        <v>129</v>
      </c>
      <c r="D7" s="101">
        <v>14515178.800000001</v>
      </c>
      <c r="E7" s="102">
        <v>12291419.800000001</v>
      </c>
      <c r="F7" s="103">
        <v>1313658.1000000001</v>
      </c>
    </row>
    <row r="8" spans="1:6" x14ac:dyDescent="0.2">
      <c r="A8" s="68" t="s">
        <v>23</v>
      </c>
      <c r="B8" s="19"/>
      <c r="C8" s="19"/>
      <c r="D8" s="104"/>
      <c r="E8" s="104"/>
      <c r="F8" s="105"/>
    </row>
    <row r="9" spans="1:6" ht="6" customHeight="1" x14ac:dyDescent="0.2">
      <c r="A9" s="63"/>
      <c r="B9" s="19"/>
      <c r="C9" s="19"/>
      <c r="D9" s="104"/>
      <c r="E9" s="104"/>
      <c r="F9" s="105"/>
    </row>
    <row r="10" spans="1:6" ht="15.75" customHeight="1" x14ac:dyDescent="0.2">
      <c r="A10" s="358" t="s">
        <v>280</v>
      </c>
      <c r="B10" s="106">
        <v>1304</v>
      </c>
      <c r="C10" s="106">
        <v>420</v>
      </c>
      <c r="D10" s="107">
        <v>2108963.1</v>
      </c>
      <c r="E10" s="108">
        <v>1931888.2</v>
      </c>
      <c r="F10" s="109">
        <v>104221.8</v>
      </c>
    </row>
    <row r="11" spans="1:6" ht="15.75" customHeight="1" x14ac:dyDescent="0.2">
      <c r="A11" s="358" t="s">
        <v>281</v>
      </c>
      <c r="B11" s="18">
        <v>534</v>
      </c>
      <c r="C11" s="18">
        <v>184</v>
      </c>
      <c r="D11" s="107">
        <v>443467</v>
      </c>
      <c r="E11" s="108">
        <v>364025.1</v>
      </c>
      <c r="F11" s="109">
        <v>32794.800000000003</v>
      </c>
    </row>
    <row r="12" spans="1:6" ht="15.75" customHeight="1" x14ac:dyDescent="0.2">
      <c r="A12" s="358" t="s">
        <v>282</v>
      </c>
      <c r="B12" s="18">
        <v>465</v>
      </c>
      <c r="C12" s="18">
        <v>146</v>
      </c>
      <c r="D12" s="107">
        <v>305534.5</v>
      </c>
      <c r="E12" s="108">
        <v>246307.4</v>
      </c>
      <c r="F12" s="109">
        <v>28730.6</v>
      </c>
    </row>
    <row r="13" spans="1:6" ht="15.75" customHeight="1" x14ac:dyDescent="0.2">
      <c r="A13" s="358" t="s">
        <v>283</v>
      </c>
      <c r="B13" s="18">
        <v>239</v>
      </c>
      <c r="C13" s="18">
        <v>87</v>
      </c>
      <c r="D13" s="107">
        <v>181750.2</v>
      </c>
      <c r="E13" s="108">
        <v>150945.1</v>
      </c>
      <c r="F13" s="109">
        <v>18900.400000000001</v>
      </c>
    </row>
    <row r="14" spans="1:6" ht="15.75" customHeight="1" x14ac:dyDescent="0.2">
      <c r="A14" s="358" t="s">
        <v>284</v>
      </c>
      <c r="B14" s="18">
        <v>549</v>
      </c>
      <c r="C14" s="18">
        <v>185</v>
      </c>
      <c r="D14" s="107">
        <v>565624.4</v>
      </c>
      <c r="E14" s="107">
        <v>447362.8</v>
      </c>
      <c r="F14" s="110">
        <v>59909.4</v>
      </c>
    </row>
    <row r="15" spans="1:6" ht="15.75" customHeight="1" x14ac:dyDescent="0.2">
      <c r="A15" s="358" t="s">
        <v>286</v>
      </c>
      <c r="B15" s="18">
        <v>1614</v>
      </c>
      <c r="C15" s="18">
        <v>612</v>
      </c>
      <c r="D15" s="107">
        <v>1427779.9</v>
      </c>
      <c r="E15" s="107">
        <v>1173073.8</v>
      </c>
      <c r="F15" s="110">
        <v>163747.6</v>
      </c>
    </row>
    <row r="16" spans="1:6" ht="15.75" customHeight="1" x14ac:dyDescent="0.2">
      <c r="A16" s="358" t="s">
        <v>285</v>
      </c>
      <c r="B16" s="18">
        <v>4771</v>
      </c>
      <c r="C16" s="18">
        <v>1120</v>
      </c>
      <c r="D16" s="107">
        <v>5092579.2</v>
      </c>
      <c r="E16" s="107">
        <v>4415858.2</v>
      </c>
      <c r="F16" s="110">
        <v>392467.1</v>
      </c>
    </row>
    <row r="17" spans="1:6" ht="15.75" customHeight="1" x14ac:dyDescent="0.2">
      <c r="A17" s="358" t="s">
        <v>287</v>
      </c>
      <c r="B17" s="18">
        <v>247</v>
      </c>
      <c r="C17" s="18">
        <v>99</v>
      </c>
      <c r="D17" s="107">
        <v>146593.70000000001</v>
      </c>
      <c r="E17" s="107">
        <v>111435.9</v>
      </c>
      <c r="F17" s="110">
        <v>19449.400000000001</v>
      </c>
    </row>
    <row r="18" spans="1:6" ht="15.75" customHeight="1" x14ac:dyDescent="0.2">
      <c r="A18" s="358" t="s">
        <v>288</v>
      </c>
      <c r="B18" s="18">
        <v>531</v>
      </c>
      <c r="C18" s="18">
        <v>184</v>
      </c>
      <c r="D18" s="107">
        <v>372716.79999999999</v>
      </c>
      <c r="E18" s="107">
        <v>304287.2</v>
      </c>
      <c r="F18" s="110">
        <v>35947.199999999997</v>
      </c>
    </row>
    <row r="19" spans="1:6" ht="15.75" customHeight="1" x14ac:dyDescent="0.2">
      <c r="A19" s="358" t="s">
        <v>289</v>
      </c>
      <c r="B19" s="18">
        <v>280</v>
      </c>
      <c r="C19" s="18">
        <v>101</v>
      </c>
      <c r="D19" s="107">
        <v>230906.9</v>
      </c>
      <c r="E19" s="107">
        <v>185011</v>
      </c>
      <c r="F19" s="110">
        <v>28009.9</v>
      </c>
    </row>
    <row r="20" spans="1:6" ht="15.75" customHeight="1" x14ac:dyDescent="0.2">
      <c r="A20" s="358" t="s">
        <v>290</v>
      </c>
      <c r="B20" s="18">
        <v>723</v>
      </c>
      <c r="C20" s="18">
        <v>230</v>
      </c>
      <c r="D20" s="107">
        <v>700121.7</v>
      </c>
      <c r="E20" s="107">
        <v>563165.19999999995</v>
      </c>
      <c r="F20" s="110">
        <v>89652.6</v>
      </c>
    </row>
    <row r="21" spans="1:6" ht="15.75" customHeight="1" x14ac:dyDescent="0.2">
      <c r="A21" s="358" t="s">
        <v>291</v>
      </c>
      <c r="B21" s="18">
        <v>1557</v>
      </c>
      <c r="C21" s="18">
        <v>594</v>
      </c>
      <c r="D21" s="107">
        <v>1204601.8</v>
      </c>
      <c r="E21" s="107">
        <v>986473</v>
      </c>
      <c r="F21" s="110">
        <v>130511.9</v>
      </c>
    </row>
    <row r="22" spans="1:6" ht="15.75" customHeight="1" x14ac:dyDescent="0.2">
      <c r="A22" s="358" t="s">
        <v>292</v>
      </c>
      <c r="B22" s="18">
        <v>341</v>
      </c>
      <c r="C22" s="18">
        <v>113</v>
      </c>
      <c r="D22" s="107">
        <v>222061.5</v>
      </c>
      <c r="E22" s="107">
        <v>190625.5</v>
      </c>
      <c r="F22" s="110">
        <v>16555.3</v>
      </c>
    </row>
    <row r="23" spans="1:6" s="57" customFormat="1" ht="15.75" customHeight="1" x14ac:dyDescent="0.2">
      <c r="A23" s="359" t="s">
        <v>293</v>
      </c>
      <c r="B23" s="111">
        <v>413</v>
      </c>
      <c r="C23" s="111">
        <v>157</v>
      </c>
      <c r="D23" s="101">
        <v>273567.09999999998</v>
      </c>
      <c r="E23" s="101">
        <v>219225</v>
      </c>
      <c r="F23" s="112">
        <v>34348.9</v>
      </c>
    </row>
    <row r="24" spans="1:6" ht="15.75" customHeight="1" x14ac:dyDescent="0.2">
      <c r="A24" s="358" t="s">
        <v>294</v>
      </c>
      <c r="B24" s="18">
        <v>1003</v>
      </c>
      <c r="C24" s="18">
        <v>403</v>
      </c>
      <c r="D24" s="107">
        <v>762646.9</v>
      </c>
      <c r="E24" s="107">
        <v>607805.69999999995</v>
      </c>
      <c r="F24" s="110">
        <v>98664.7</v>
      </c>
    </row>
    <row r="25" spans="1:6" ht="15.75" customHeight="1" x14ac:dyDescent="0.2">
      <c r="A25" s="358" t="s">
        <v>295</v>
      </c>
      <c r="B25" s="18">
        <v>566</v>
      </c>
      <c r="C25" s="18">
        <v>171</v>
      </c>
      <c r="D25" s="107">
        <v>476264.1</v>
      </c>
      <c r="E25" s="107">
        <v>393930.7</v>
      </c>
      <c r="F25" s="110">
        <v>59746.5</v>
      </c>
    </row>
    <row r="26" spans="1:6" ht="6" customHeight="1" x14ac:dyDescent="0.2"/>
    <row r="27" spans="1:6" x14ac:dyDescent="0.2">
      <c r="A27" s="356" t="s">
        <v>373</v>
      </c>
    </row>
    <row r="28" spans="1:6" s="24" customFormat="1" x14ac:dyDescent="0.2">
      <c r="A28" s="357" t="s">
        <v>31</v>
      </c>
      <c r="D28" s="74"/>
    </row>
  </sheetData>
  <mergeCells count="7">
    <mergeCell ref="E4:F4"/>
    <mergeCell ref="D3:F3"/>
    <mergeCell ref="B3:C3"/>
    <mergeCell ref="A3:A5"/>
    <mergeCell ref="B4:B5"/>
    <mergeCell ref="C4:C5"/>
    <mergeCell ref="D4:D5"/>
  </mergeCells>
  <hyperlinks>
    <hyperlink ref="F2" location="'Spis tablic List of tables'!B31" display="Powrót do spisu tablic"/>
    <hyperlink ref="F1" location="'Spis tablic List of tables'!B10" display="Powrót do spisu tablic"/>
    <hyperlink ref="F1:F2" location="'Spis tablic   List of tables'!A82" display="Powrót do spisu tablic"/>
  </hyperlinks>
  <pageMargins left="0.7" right="0.7" top="0.75" bottom="0.75" header="0.3" footer="0.3"/>
  <pageSetup paperSize="9" orientation="portrait" r:id="rId1"/>
  <ignoredErrors>
    <ignoredError sqref="B7:C7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Normal="100" workbookViewId="0"/>
  </sheetViews>
  <sheetFormatPr defaultRowHeight="12.75" x14ac:dyDescent="0.2"/>
  <cols>
    <col min="1" max="1" width="40.7109375" style="15" customWidth="1"/>
    <col min="2" max="9" width="14.7109375" style="15" customWidth="1"/>
    <col min="10" max="16384" width="9.140625" style="15"/>
  </cols>
  <sheetData>
    <row r="1" spans="1:9" s="57" customFormat="1" ht="15" customHeight="1" x14ac:dyDescent="0.2">
      <c r="A1" s="57" t="s">
        <v>522</v>
      </c>
    </row>
    <row r="2" spans="1:9" s="57" customFormat="1" ht="15" customHeight="1" x14ac:dyDescent="0.2">
      <c r="A2" s="29" t="s">
        <v>3</v>
      </c>
    </row>
    <row r="3" spans="1:9" s="24" customFormat="1" ht="15" customHeight="1" x14ac:dyDescent="0.2">
      <c r="A3" s="31" t="s">
        <v>523</v>
      </c>
      <c r="I3" s="444" t="s">
        <v>445</v>
      </c>
    </row>
    <row r="4" spans="1:9" s="24" customFormat="1" ht="15" customHeight="1" x14ac:dyDescent="0.2">
      <c r="A4" s="31" t="s">
        <v>19</v>
      </c>
      <c r="I4" s="445" t="s">
        <v>446</v>
      </c>
    </row>
    <row r="5" spans="1:9" ht="26.25" customHeight="1" x14ac:dyDescent="0.2">
      <c r="A5" s="58"/>
      <c r="B5" s="520" t="s">
        <v>192</v>
      </c>
      <c r="C5" s="520"/>
      <c r="D5" s="520"/>
      <c r="E5" s="520"/>
      <c r="F5" s="520"/>
      <c r="G5" s="520"/>
      <c r="H5" s="489" t="s">
        <v>278</v>
      </c>
      <c r="I5" s="492" t="s">
        <v>193</v>
      </c>
    </row>
    <row r="6" spans="1:9" s="60" customFormat="1" ht="52.5" customHeight="1" x14ac:dyDescent="0.2">
      <c r="A6" s="59" t="s">
        <v>11</v>
      </c>
      <c r="B6" s="489" t="s">
        <v>194</v>
      </c>
      <c r="C6" s="489" t="s">
        <v>195</v>
      </c>
      <c r="D6" s="521" t="s">
        <v>196</v>
      </c>
      <c r="E6" s="522"/>
      <c r="F6" s="521" t="s">
        <v>197</v>
      </c>
      <c r="G6" s="522"/>
      <c r="H6" s="502"/>
      <c r="I6" s="493"/>
    </row>
    <row r="7" spans="1:9" ht="92.25" customHeight="1" thickBot="1" x14ac:dyDescent="0.25">
      <c r="A7" s="61" t="s">
        <v>17</v>
      </c>
      <c r="B7" s="503"/>
      <c r="C7" s="503"/>
      <c r="D7" s="62" t="s">
        <v>198</v>
      </c>
      <c r="E7" s="62" t="s">
        <v>199</v>
      </c>
      <c r="F7" s="5" t="s">
        <v>198</v>
      </c>
      <c r="G7" s="5" t="s">
        <v>200</v>
      </c>
      <c r="H7" s="503"/>
      <c r="I7" s="504"/>
    </row>
    <row r="8" spans="1:9" ht="6" customHeight="1" x14ac:dyDescent="0.2">
      <c r="A8" s="63"/>
      <c r="B8" s="64"/>
      <c r="C8" s="63"/>
      <c r="D8" s="63"/>
      <c r="E8" s="63"/>
      <c r="F8" s="64"/>
      <c r="G8" s="64"/>
      <c r="H8" s="64"/>
      <c r="I8" s="65"/>
    </row>
    <row r="9" spans="1:9" ht="15" customHeight="1" x14ac:dyDescent="0.2">
      <c r="A9" s="359" t="s">
        <v>279</v>
      </c>
      <c r="B9" s="66">
        <v>2215</v>
      </c>
      <c r="C9" s="66">
        <v>2110</v>
      </c>
      <c r="D9" s="66">
        <v>14500102</v>
      </c>
      <c r="E9" s="66">
        <v>8984985</v>
      </c>
      <c r="F9" s="66">
        <v>103399</v>
      </c>
      <c r="G9" s="66">
        <v>61456</v>
      </c>
      <c r="H9" s="66">
        <v>6506</v>
      </c>
      <c r="I9" s="67">
        <v>245187.50000000003</v>
      </c>
    </row>
    <row r="10" spans="1:9" ht="15" customHeight="1" x14ac:dyDescent="0.2">
      <c r="A10" s="68" t="s">
        <v>23</v>
      </c>
      <c r="B10" s="69"/>
      <c r="C10" s="69"/>
      <c r="D10" s="69"/>
      <c r="E10" s="69"/>
      <c r="F10" s="69"/>
      <c r="G10" s="69"/>
      <c r="H10" s="69"/>
      <c r="I10" s="70"/>
    </row>
    <row r="11" spans="1:9" ht="6" customHeight="1" x14ac:dyDescent="0.2">
      <c r="A11" s="68"/>
      <c r="B11" s="69"/>
      <c r="C11" s="69"/>
      <c r="D11" s="69"/>
      <c r="E11" s="69"/>
      <c r="F11" s="69"/>
      <c r="G11" s="69"/>
      <c r="H11" s="69"/>
      <c r="I11" s="70"/>
    </row>
    <row r="12" spans="1:9" ht="15" customHeight="1" x14ac:dyDescent="0.2">
      <c r="A12" s="358" t="s">
        <v>280</v>
      </c>
      <c r="B12" s="71">
        <v>145</v>
      </c>
      <c r="C12" s="71">
        <v>143</v>
      </c>
      <c r="D12" s="71">
        <v>854830</v>
      </c>
      <c r="E12" s="71">
        <v>433298</v>
      </c>
      <c r="F12" s="72">
        <v>7390</v>
      </c>
      <c r="G12" s="72">
        <v>4782</v>
      </c>
      <c r="H12" s="72">
        <v>658</v>
      </c>
      <c r="I12" s="14">
        <v>14508.2</v>
      </c>
    </row>
    <row r="13" spans="1:9" ht="15" customHeight="1" x14ac:dyDescent="0.2">
      <c r="A13" s="358" t="s">
        <v>281</v>
      </c>
      <c r="B13" s="72">
        <v>134</v>
      </c>
      <c r="C13" s="72">
        <v>126</v>
      </c>
      <c r="D13" s="72">
        <v>636549</v>
      </c>
      <c r="E13" s="72">
        <v>381309</v>
      </c>
      <c r="F13" s="72">
        <v>5668</v>
      </c>
      <c r="G13" s="72">
        <v>4060</v>
      </c>
      <c r="H13" s="72">
        <v>168</v>
      </c>
      <c r="I13" s="14">
        <v>7033.1</v>
      </c>
    </row>
    <row r="14" spans="1:9" ht="15" customHeight="1" x14ac:dyDescent="0.2">
      <c r="A14" s="358" t="s">
        <v>282</v>
      </c>
      <c r="B14" s="72">
        <v>185</v>
      </c>
      <c r="C14" s="72">
        <v>179</v>
      </c>
      <c r="D14" s="72">
        <v>1082683</v>
      </c>
      <c r="E14" s="72">
        <v>737620</v>
      </c>
      <c r="F14" s="72">
        <v>4427</v>
      </c>
      <c r="G14" s="72">
        <v>2709</v>
      </c>
      <c r="H14" s="72">
        <v>97</v>
      </c>
      <c r="I14" s="14">
        <v>9891.2999999999993</v>
      </c>
    </row>
    <row r="15" spans="1:9" ht="15" customHeight="1" x14ac:dyDescent="0.2">
      <c r="A15" s="358" t="s">
        <v>283</v>
      </c>
      <c r="B15" s="72">
        <v>74</v>
      </c>
      <c r="C15" s="72">
        <v>71</v>
      </c>
      <c r="D15" s="72">
        <v>395678</v>
      </c>
      <c r="E15" s="72">
        <v>198351</v>
      </c>
      <c r="F15" s="72">
        <v>5592</v>
      </c>
      <c r="G15" s="72">
        <v>4011</v>
      </c>
      <c r="H15" s="72">
        <v>92</v>
      </c>
      <c r="I15" s="14">
        <v>11971.8</v>
      </c>
    </row>
    <row r="16" spans="1:9" ht="15" customHeight="1" x14ac:dyDescent="0.2">
      <c r="A16" s="358" t="s">
        <v>284</v>
      </c>
      <c r="B16" s="72">
        <v>183</v>
      </c>
      <c r="C16" s="72">
        <v>171</v>
      </c>
      <c r="D16" s="72">
        <v>1457577</v>
      </c>
      <c r="E16" s="72">
        <v>856054</v>
      </c>
      <c r="F16" s="72">
        <v>7580</v>
      </c>
      <c r="G16" s="72">
        <v>3404</v>
      </c>
      <c r="H16" s="72">
        <v>103</v>
      </c>
      <c r="I16" s="14">
        <v>24778.6</v>
      </c>
    </row>
    <row r="17" spans="1:9" ht="15" customHeight="1" x14ac:dyDescent="0.2">
      <c r="A17" s="358" t="s">
        <v>286</v>
      </c>
      <c r="B17" s="72">
        <v>147</v>
      </c>
      <c r="C17" s="72">
        <v>138</v>
      </c>
      <c r="D17" s="72">
        <v>866861</v>
      </c>
      <c r="E17" s="72">
        <v>661243</v>
      </c>
      <c r="F17" s="72">
        <v>5684</v>
      </c>
      <c r="G17" s="72">
        <v>2964</v>
      </c>
      <c r="H17" s="72">
        <v>1340</v>
      </c>
      <c r="I17" s="14">
        <v>22254.6</v>
      </c>
    </row>
    <row r="18" spans="1:9" ht="15" customHeight="1" x14ac:dyDescent="0.2">
      <c r="A18" s="358" t="s">
        <v>285</v>
      </c>
      <c r="B18" s="72">
        <v>320</v>
      </c>
      <c r="C18" s="72">
        <v>298</v>
      </c>
      <c r="D18" s="72">
        <v>3130129</v>
      </c>
      <c r="E18" s="72">
        <v>2006720</v>
      </c>
      <c r="F18" s="72">
        <v>17789</v>
      </c>
      <c r="G18" s="72">
        <v>8594</v>
      </c>
      <c r="H18" s="72">
        <v>727</v>
      </c>
      <c r="I18" s="14">
        <v>38041.9</v>
      </c>
    </row>
    <row r="19" spans="1:9" ht="15" customHeight="1" x14ac:dyDescent="0.2">
      <c r="A19" s="358" t="s">
        <v>287</v>
      </c>
      <c r="B19" s="72">
        <v>50</v>
      </c>
      <c r="C19" s="72">
        <v>48</v>
      </c>
      <c r="D19" s="72">
        <v>166525</v>
      </c>
      <c r="E19" s="72">
        <v>96514</v>
      </c>
      <c r="F19" s="72">
        <v>2170</v>
      </c>
      <c r="G19" s="72">
        <v>1662</v>
      </c>
      <c r="H19" s="72">
        <v>413</v>
      </c>
      <c r="I19" s="14">
        <v>5122.2</v>
      </c>
    </row>
    <row r="20" spans="1:9" ht="15" customHeight="1" x14ac:dyDescent="0.2">
      <c r="A20" s="358" t="s">
        <v>288</v>
      </c>
      <c r="B20" s="72">
        <v>131</v>
      </c>
      <c r="C20" s="72">
        <v>119</v>
      </c>
      <c r="D20" s="72">
        <v>633946</v>
      </c>
      <c r="E20" s="72">
        <v>401371</v>
      </c>
      <c r="F20" s="72">
        <v>3575</v>
      </c>
      <c r="G20" s="72">
        <v>2816</v>
      </c>
      <c r="H20" s="72">
        <v>117</v>
      </c>
      <c r="I20" s="14">
        <v>10496.1</v>
      </c>
    </row>
    <row r="21" spans="1:9" ht="15" customHeight="1" x14ac:dyDescent="0.2">
      <c r="A21" s="358" t="s">
        <v>289</v>
      </c>
      <c r="B21" s="72">
        <v>78</v>
      </c>
      <c r="C21" s="72">
        <v>75</v>
      </c>
      <c r="D21" s="72">
        <v>856966</v>
      </c>
      <c r="E21" s="72">
        <v>541707</v>
      </c>
      <c r="F21" s="72">
        <v>4343</v>
      </c>
      <c r="G21" s="72">
        <v>2857</v>
      </c>
      <c r="H21" s="72">
        <v>74</v>
      </c>
      <c r="I21" s="14">
        <v>3276.3</v>
      </c>
    </row>
    <row r="22" spans="1:9" ht="15" customHeight="1" x14ac:dyDescent="0.2">
      <c r="A22" s="358" t="s">
        <v>290</v>
      </c>
      <c r="B22" s="72">
        <v>89</v>
      </c>
      <c r="C22" s="72">
        <v>87</v>
      </c>
      <c r="D22" s="72">
        <v>365338</v>
      </c>
      <c r="E22" s="72">
        <v>194418</v>
      </c>
      <c r="F22" s="72">
        <v>4093</v>
      </c>
      <c r="G22" s="72">
        <v>2003</v>
      </c>
      <c r="H22" s="72">
        <v>254</v>
      </c>
      <c r="I22" s="14">
        <v>9231.7000000000007</v>
      </c>
    </row>
    <row r="23" spans="1:9" ht="15" customHeight="1" x14ac:dyDescent="0.2">
      <c r="A23" s="358" t="s">
        <v>291</v>
      </c>
      <c r="B23" s="72">
        <v>186</v>
      </c>
      <c r="C23" s="72">
        <v>184</v>
      </c>
      <c r="D23" s="72">
        <v>1080789</v>
      </c>
      <c r="E23" s="72">
        <v>561304</v>
      </c>
      <c r="F23" s="72">
        <v>12562</v>
      </c>
      <c r="G23" s="72">
        <v>7285</v>
      </c>
      <c r="H23" s="72">
        <v>318</v>
      </c>
      <c r="I23" s="14">
        <v>30611</v>
      </c>
    </row>
    <row r="24" spans="1:9" ht="15" customHeight="1" x14ac:dyDescent="0.2">
      <c r="A24" s="358" t="s">
        <v>292</v>
      </c>
      <c r="B24" s="72">
        <v>81</v>
      </c>
      <c r="C24" s="72">
        <v>78</v>
      </c>
      <c r="D24" s="72">
        <v>792008</v>
      </c>
      <c r="E24" s="72">
        <v>657336</v>
      </c>
      <c r="F24" s="72">
        <v>3724</v>
      </c>
      <c r="G24" s="72">
        <v>1212</v>
      </c>
      <c r="H24" s="72">
        <v>65</v>
      </c>
      <c r="I24" s="14">
        <v>13857.5</v>
      </c>
    </row>
    <row r="25" spans="1:9" s="57" customFormat="1" ht="15" customHeight="1" x14ac:dyDescent="0.2">
      <c r="A25" s="359" t="s">
        <v>293</v>
      </c>
      <c r="B25" s="66">
        <v>77</v>
      </c>
      <c r="C25" s="66">
        <v>74</v>
      </c>
      <c r="D25" s="66">
        <v>409826</v>
      </c>
      <c r="E25" s="66">
        <v>233023</v>
      </c>
      <c r="F25" s="66">
        <v>2784</v>
      </c>
      <c r="G25" s="66">
        <v>2361</v>
      </c>
      <c r="H25" s="66">
        <v>54</v>
      </c>
      <c r="I25" s="67">
        <v>6351.1</v>
      </c>
    </row>
    <row r="26" spans="1:9" ht="15" customHeight="1" x14ac:dyDescent="0.2">
      <c r="A26" s="358" t="s">
        <v>294</v>
      </c>
      <c r="B26" s="72">
        <v>234</v>
      </c>
      <c r="C26" s="72">
        <v>222</v>
      </c>
      <c r="D26" s="72">
        <v>1293182</v>
      </c>
      <c r="E26" s="72">
        <v>849834</v>
      </c>
      <c r="F26" s="72">
        <v>11491</v>
      </c>
      <c r="G26" s="72">
        <v>6833</v>
      </c>
      <c r="H26" s="72">
        <v>474</v>
      </c>
      <c r="I26" s="14">
        <v>26578.6</v>
      </c>
    </row>
    <row r="27" spans="1:9" ht="15" customHeight="1" x14ac:dyDescent="0.2">
      <c r="A27" s="358" t="s">
        <v>295</v>
      </c>
      <c r="B27" s="72">
        <v>101</v>
      </c>
      <c r="C27" s="72">
        <v>97</v>
      </c>
      <c r="D27" s="72">
        <v>477215</v>
      </c>
      <c r="E27" s="72">
        <v>174883</v>
      </c>
      <c r="F27" s="72">
        <v>4527</v>
      </c>
      <c r="G27" s="72">
        <v>3903</v>
      </c>
      <c r="H27" s="72">
        <v>1552</v>
      </c>
      <c r="I27" s="14">
        <v>11183.5</v>
      </c>
    </row>
    <row r="28" spans="1:9" ht="6" customHeight="1" x14ac:dyDescent="0.2">
      <c r="B28" s="60"/>
      <c r="C28" s="60"/>
      <c r="D28" s="60"/>
      <c r="E28" s="60"/>
      <c r="F28" s="60"/>
      <c r="G28" s="60"/>
      <c r="H28" s="60"/>
      <c r="I28" s="60"/>
    </row>
    <row r="29" spans="1:9" x14ac:dyDescent="0.2">
      <c r="A29" s="356" t="s">
        <v>296</v>
      </c>
    </row>
    <row r="30" spans="1:9" s="24" customFormat="1" ht="13.5" customHeight="1" x14ac:dyDescent="0.2">
      <c r="A30" s="357" t="s">
        <v>21</v>
      </c>
    </row>
  </sheetData>
  <mergeCells count="7">
    <mergeCell ref="B5:G5"/>
    <mergeCell ref="H5:H7"/>
    <mergeCell ref="I5:I7"/>
    <mergeCell ref="B6:B7"/>
    <mergeCell ref="C6:C7"/>
    <mergeCell ref="D6:E6"/>
    <mergeCell ref="F6:G6"/>
  </mergeCells>
  <hyperlinks>
    <hyperlink ref="I4" location="'Spis tablic List of tables'!B31" display="Powrót do spisu tablic"/>
    <hyperlink ref="I3" location="'Spis tablic List of tables'!B10" display="Powrót do spisu tablic"/>
    <hyperlink ref="I3:I4" location="'Spis tablic   List of tables'!A85" display="Powrót do spisu tablic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zoomScaleNormal="100" workbookViewId="0"/>
  </sheetViews>
  <sheetFormatPr defaultRowHeight="12.75" x14ac:dyDescent="0.2"/>
  <cols>
    <col min="1" max="1" width="35.85546875" style="2" customWidth="1"/>
    <col min="2" max="7" width="15.7109375" style="2" customWidth="1"/>
    <col min="8" max="16384" width="9.140625" style="2"/>
  </cols>
  <sheetData>
    <row r="1" spans="1:7" s="26" customFormat="1" ht="15" customHeight="1" x14ac:dyDescent="0.2">
      <c r="A1" s="26" t="s">
        <v>167</v>
      </c>
    </row>
    <row r="2" spans="1:7" s="26" customFormat="1" ht="15" customHeight="1" x14ac:dyDescent="0.2">
      <c r="A2" s="27" t="s">
        <v>168</v>
      </c>
      <c r="B2" s="27"/>
      <c r="C2" s="27"/>
      <c r="D2" s="27"/>
      <c r="E2" s="27"/>
      <c r="F2" s="27"/>
    </row>
    <row r="3" spans="1:7" ht="15" customHeight="1" x14ac:dyDescent="0.2">
      <c r="A3" s="30" t="s">
        <v>3</v>
      </c>
      <c r="B3" s="29"/>
      <c r="C3" s="29"/>
      <c r="D3" s="29"/>
      <c r="E3" s="29"/>
      <c r="F3" s="29"/>
    </row>
    <row r="4" spans="1:7" s="25" customFormat="1" ht="15" customHeight="1" x14ac:dyDescent="0.25">
      <c r="A4" s="473" t="s">
        <v>169</v>
      </c>
      <c r="B4" s="474"/>
      <c r="C4" s="474"/>
      <c r="D4" s="474"/>
      <c r="E4" s="474"/>
      <c r="F4" s="474"/>
    </row>
    <row r="5" spans="1:7" s="25" customFormat="1" ht="15" customHeight="1" x14ac:dyDescent="0.25">
      <c r="A5" s="473" t="s">
        <v>170</v>
      </c>
      <c r="B5" s="474"/>
      <c r="C5" s="474"/>
      <c r="D5" s="474"/>
      <c r="E5" s="474"/>
      <c r="F5" s="474"/>
      <c r="G5" s="444" t="s">
        <v>445</v>
      </c>
    </row>
    <row r="6" spans="1:7" s="25" customFormat="1" ht="15" customHeight="1" x14ac:dyDescent="0.2">
      <c r="A6" s="31" t="s">
        <v>19</v>
      </c>
      <c r="B6" s="31"/>
      <c r="C6" s="31"/>
      <c r="D6" s="31"/>
      <c r="E6" s="31"/>
      <c r="F6" s="31"/>
      <c r="G6" s="445" t="s">
        <v>446</v>
      </c>
    </row>
    <row r="7" spans="1:7" ht="15" customHeight="1" x14ac:dyDescent="0.2">
      <c r="A7" s="475" t="s">
        <v>274</v>
      </c>
      <c r="B7" s="467" t="s">
        <v>539</v>
      </c>
      <c r="C7" s="468"/>
      <c r="D7" s="469"/>
      <c r="E7" s="467" t="s">
        <v>540</v>
      </c>
      <c r="F7" s="468"/>
      <c r="G7" s="468"/>
    </row>
    <row r="8" spans="1:7" ht="15" customHeight="1" x14ac:dyDescent="0.2">
      <c r="A8" s="476"/>
      <c r="B8" s="470" t="s">
        <v>156</v>
      </c>
      <c r="C8" s="471"/>
      <c r="D8" s="472"/>
      <c r="E8" s="470" t="s">
        <v>157</v>
      </c>
      <c r="F8" s="471"/>
      <c r="G8" s="471"/>
    </row>
    <row r="9" spans="1:7" ht="15" customHeight="1" thickBot="1" x14ac:dyDescent="0.25">
      <c r="A9" s="477"/>
      <c r="B9" s="285">
        <v>2010</v>
      </c>
      <c r="C9" s="285">
        <v>2011</v>
      </c>
      <c r="D9" s="285">
        <v>2012</v>
      </c>
      <c r="E9" s="285">
        <v>2010</v>
      </c>
      <c r="F9" s="285">
        <v>2011</v>
      </c>
      <c r="G9" s="286">
        <v>2012</v>
      </c>
    </row>
    <row r="10" spans="1:7" ht="6" customHeight="1" x14ac:dyDescent="0.2">
      <c r="B10" s="43"/>
      <c r="C10" s="43"/>
      <c r="D10" s="43"/>
      <c r="E10" s="43"/>
      <c r="F10" s="43"/>
      <c r="G10" s="44"/>
    </row>
    <row r="11" spans="1:7" ht="15" customHeight="1" x14ac:dyDescent="0.2">
      <c r="A11" s="360" t="s">
        <v>181</v>
      </c>
      <c r="B11" s="402">
        <v>29141</v>
      </c>
      <c r="C11" s="403">
        <v>27828</v>
      </c>
      <c r="D11" s="402">
        <v>27756</v>
      </c>
      <c r="E11" s="403">
        <v>3356</v>
      </c>
      <c r="F11" s="402">
        <v>3349</v>
      </c>
      <c r="G11" s="403">
        <v>3417</v>
      </c>
    </row>
    <row r="12" spans="1:7" ht="15" customHeight="1" x14ac:dyDescent="0.2">
      <c r="A12" s="46" t="s">
        <v>43</v>
      </c>
      <c r="B12" s="71"/>
      <c r="C12" s="406"/>
      <c r="D12" s="71"/>
      <c r="E12" s="406"/>
      <c r="F12" s="71"/>
      <c r="G12" s="406"/>
    </row>
    <row r="13" spans="1:7" ht="15" customHeight="1" x14ac:dyDescent="0.2">
      <c r="A13" s="308" t="s">
        <v>297</v>
      </c>
      <c r="B13" s="409">
        <v>16</v>
      </c>
      <c r="C13" s="410">
        <v>12</v>
      </c>
      <c r="D13" s="409">
        <v>12</v>
      </c>
      <c r="E13" s="410">
        <v>29</v>
      </c>
      <c r="F13" s="409">
        <v>27</v>
      </c>
      <c r="G13" s="410">
        <v>36</v>
      </c>
    </row>
    <row r="14" spans="1:7" s="25" customFormat="1" ht="15" customHeight="1" x14ac:dyDescent="0.2">
      <c r="A14" s="309" t="s">
        <v>158</v>
      </c>
      <c r="B14" s="404"/>
      <c r="C14" s="405"/>
      <c r="D14" s="404"/>
      <c r="E14" s="405"/>
      <c r="F14" s="404"/>
      <c r="G14" s="405"/>
    </row>
    <row r="15" spans="1:7" ht="15" customHeight="1" x14ac:dyDescent="0.2">
      <c r="A15" s="308" t="s">
        <v>298</v>
      </c>
      <c r="B15" s="409">
        <v>29125</v>
      </c>
      <c r="C15" s="410">
        <v>27816</v>
      </c>
      <c r="D15" s="409">
        <v>27744</v>
      </c>
      <c r="E15" s="410">
        <v>3327</v>
      </c>
      <c r="F15" s="409">
        <v>3322</v>
      </c>
      <c r="G15" s="410">
        <v>3381</v>
      </c>
    </row>
    <row r="16" spans="1:7" s="25" customFormat="1" ht="15" customHeight="1" x14ac:dyDescent="0.2">
      <c r="A16" s="309" t="s">
        <v>159</v>
      </c>
      <c r="B16" s="404"/>
      <c r="C16" s="405"/>
      <c r="D16" s="404"/>
      <c r="E16" s="405"/>
      <c r="F16" s="404"/>
      <c r="G16" s="405"/>
    </row>
    <row r="17" spans="1:7" ht="15" customHeight="1" x14ac:dyDescent="0.2">
      <c r="A17" s="48" t="s">
        <v>12</v>
      </c>
      <c r="B17" s="71"/>
      <c r="C17" s="406"/>
      <c r="D17" s="71"/>
      <c r="E17" s="406"/>
      <c r="F17" s="71"/>
      <c r="G17" s="406"/>
    </row>
    <row r="18" spans="1:7" s="25" customFormat="1" ht="15" customHeight="1" x14ac:dyDescent="0.2">
      <c r="A18" s="49" t="s">
        <v>61</v>
      </c>
      <c r="B18" s="404"/>
      <c r="C18" s="405"/>
      <c r="D18" s="404"/>
      <c r="E18" s="405"/>
      <c r="F18" s="404"/>
      <c r="G18" s="405"/>
    </row>
    <row r="19" spans="1:7" ht="15" customHeight="1" x14ac:dyDescent="0.2">
      <c r="A19" s="310" t="s">
        <v>299</v>
      </c>
      <c r="B19" s="409">
        <v>4527</v>
      </c>
      <c r="C19" s="410">
        <v>4572</v>
      </c>
      <c r="D19" s="409">
        <v>4670</v>
      </c>
      <c r="E19" s="410">
        <v>622</v>
      </c>
      <c r="F19" s="409">
        <v>639</v>
      </c>
      <c r="G19" s="410">
        <v>650</v>
      </c>
    </row>
    <row r="20" spans="1:7" s="25" customFormat="1" ht="15" customHeight="1" x14ac:dyDescent="0.2">
      <c r="A20" s="50" t="s">
        <v>160</v>
      </c>
      <c r="B20" s="408"/>
      <c r="C20" s="407"/>
      <c r="D20" s="408"/>
      <c r="E20" s="407"/>
      <c r="F20" s="408"/>
      <c r="G20" s="407"/>
    </row>
    <row r="21" spans="1:7" ht="15" customHeight="1" x14ac:dyDescent="0.2">
      <c r="A21" s="53" t="s">
        <v>12</v>
      </c>
      <c r="B21" s="411"/>
      <c r="C21" s="412"/>
      <c r="D21" s="411"/>
      <c r="E21" s="412"/>
      <c r="F21" s="411"/>
      <c r="G21" s="412"/>
    </row>
    <row r="22" spans="1:7" s="25" customFormat="1" ht="15" customHeight="1" x14ac:dyDescent="0.2">
      <c r="A22" s="54" t="s">
        <v>61</v>
      </c>
      <c r="B22" s="408"/>
      <c r="C22" s="407"/>
      <c r="D22" s="408"/>
      <c r="E22" s="407"/>
      <c r="F22" s="408"/>
      <c r="G22" s="405"/>
    </row>
    <row r="23" spans="1:7" ht="15" customHeight="1" x14ac:dyDescent="0.2">
      <c r="A23" s="311" t="s">
        <v>300</v>
      </c>
      <c r="B23" s="409">
        <v>1840</v>
      </c>
      <c r="C23" s="410">
        <v>1870</v>
      </c>
      <c r="D23" s="409">
        <v>1949</v>
      </c>
      <c r="E23" s="410">
        <v>237</v>
      </c>
      <c r="F23" s="409">
        <v>246</v>
      </c>
      <c r="G23" s="410">
        <v>256</v>
      </c>
    </row>
    <row r="24" spans="1:7" s="25" customFormat="1" ht="15" customHeight="1" x14ac:dyDescent="0.2">
      <c r="A24" s="23" t="s">
        <v>161</v>
      </c>
      <c r="B24" s="404"/>
      <c r="C24" s="405"/>
      <c r="D24" s="404"/>
      <c r="E24" s="405"/>
      <c r="F24" s="404"/>
      <c r="G24" s="405"/>
    </row>
    <row r="25" spans="1:7" ht="15" customHeight="1" x14ac:dyDescent="0.2">
      <c r="A25" s="53" t="s">
        <v>12</v>
      </c>
      <c r="B25" s="71"/>
      <c r="C25" s="406"/>
      <c r="D25" s="71"/>
      <c r="E25" s="406"/>
      <c r="F25" s="71"/>
      <c r="G25" s="406"/>
    </row>
    <row r="26" spans="1:7" s="25" customFormat="1" ht="15" customHeight="1" x14ac:dyDescent="0.2">
      <c r="A26" s="54" t="s">
        <v>61</v>
      </c>
      <c r="B26" s="408"/>
      <c r="C26" s="407"/>
      <c r="D26" s="408"/>
      <c r="E26" s="407"/>
      <c r="F26" s="408"/>
      <c r="G26" s="407"/>
    </row>
    <row r="27" spans="1:7" ht="15" customHeight="1" x14ac:dyDescent="0.2">
      <c r="A27" s="312" t="s">
        <v>301</v>
      </c>
      <c r="B27" s="409">
        <v>22</v>
      </c>
      <c r="C27" s="410">
        <v>20</v>
      </c>
      <c r="D27" s="409">
        <v>18</v>
      </c>
      <c r="E27" s="410">
        <v>2</v>
      </c>
      <c r="F27" s="409">
        <v>2</v>
      </c>
      <c r="G27" s="410">
        <v>2</v>
      </c>
    </row>
    <row r="28" spans="1:7" s="25" customFormat="1" ht="15" customHeight="1" x14ac:dyDescent="0.2">
      <c r="A28" s="49" t="s">
        <v>162</v>
      </c>
      <c r="B28" s="408"/>
      <c r="C28" s="407"/>
      <c r="D28" s="408"/>
      <c r="E28" s="407"/>
      <c r="F28" s="408"/>
      <c r="G28" s="407"/>
    </row>
    <row r="29" spans="1:7" ht="15" customHeight="1" x14ac:dyDescent="0.2">
      <c r="A29" s="313" t="s">
        <v>302</v>
      </c>
      <c r="B29" s="409">
        <v>1380</v>
      </c>
      <c r="C29" s="410">
        <v>1417</v>
      </c>
      <c r="D29" s="409">
        <v>1490</v>
      </c>
      <c r="E29" s="410">
        <v>212</v>
      </c>
      <c r="F29" s="409">
        <v>217</v>
      </c>
      <c r="G29" s="410">
        <v>228</v>
      </c>
    </row>
    <row r="30" spans="1:7" s="25" customFormat="1" ht="15" customHeight="1" x14ac:dyDescent="0.2">
      <c r="A30" s="49" t="s">
        <v>163</v>
      </c>
      <c r="B30" s="404"/>
      <c r="C30" s="405"/>
      <c r="D30" s="404"/>
      <c r="E30" s="405"/>
      <c r="F30" s="404"/>
      <c r="G30" s="405"/>
    </row>
    <row r="31" spans="1:7" ht="15" customHeight="1" x14ac:dyDescent="0.2">
      <c r="A31" s="314" t="s">
        <v>303</v>
      </c>
      <c r="B31" s="409">
        <v>2687</v>
      </c>
      <c r="C31" s="410">
        <v>2702</v>
      </c>
      <c r="D31" s="409">
        <v>2721</v>
      </c>
      <c r="E31" s="410">
        <v>385</v>
      </c>
      <c r="F31" s="409">
        <v>393</v>
      </c>
      <c r="G31" s="410">
        <v>394</v>
      </c>
    </row>
    <row r="32" spans="1:7" s="25" customFormat="1" ht="15" customHeight="1" x14ac:dyDescent="0.2">
      <c r="A32" s="56" t="s">
        <v>164</v>
      </c>
      <c r="B32" s="408"/>
      <c r="C32" s="407"/>
      <c r="D32" s="408"/>
      <c r="E32" s="407"/>
      <c r="F32" s="408"/>
      <c r="G32" s="407"/>
    </row>
    <row r="33" spans="1:7" ht="15" customHeight="1" x14ac:dyDescent="0.2">
      <c r="A33" s="310" t="s">
        <v>304</v>
      </c>
      <c r="B33" s="409">
        <v>111</v>
      </c>
      <c r="C33" s="410">
        <v>114</v>
      </c>
      <c r="D33" s="409">
        <v>116</v>
      </c>
      <c r="E33" s="410">
        <v>2</v>
      </c>
      <c r="F33" s="409">
        <v>2</v>
      </c>
      <c r="G33" s="410">
        <v>3</v>
      </c>
    </row>
    <row r="34" spans="1:7" s="25" customFormat="1" ht="15" customHeight="1" x14ac:dyDescent="0.2">
      <c r="A34" s="50" t="s">
        <v>165</v>
      </c>
      <c r="B34" s="408"/>
      <c r="C34" s="407"/>
      <c r="D34" s="408"/>
      <c r="E34" s="407"/>
      <c r="F34" s="408"/>
      <c r="G34" s="407"/>
    </row>
    <row r="35" spans="1:7" ht="30" customHeight="1" x14ac:dyDescent="0.2">
      <c r="A35" s="52" t="s">
        <v>187</v>
      </c>
      <c r="B35" s="409">
        <v>24494</v>
      </c>
      <c r="C35" s="410">
        <v>23137</v>
      </c>
      <c r="D35" s="409">
        <v>22965</v>
      </c>
      <c r="E35" s="410">
        <v>2702</v>
      </c>
      <c r="F35" s="409">
        <v>2680</v>
      </c>
      <c r="G35" s="410">
        <v>2725</v>
      </c>
    </row>
    <row r="36" spans="1:7" s="25" customFormat="1" ht="15" customHeight="1" x14ac:dyDescent="0.2">
      <c r="A36" s="50" t="s">
        <v>166</v>
      </c>
      <c r="B36" s="315"/>
      <c r="C36" s="316"/>
      <c r="D36" s="315"/>
      <c r="E36" s="316"/>
      <c r="F36" s="315"/>
      <c r="G36" s="316"/>
    </row>
  </sheetData>
  <mergeCells count="7">
    <mergeCell ref="B7:D7"/>
    <mergeCell ref="B8:D8"/>
    <mergeCell ref="E7:G7"/>
    <mergeCell ref="E8:G8"/>
    <mergeCell ref="A4:F4"/>
    <mergeCell ref="A5:F5"/>
    <mergeCell ref="A7:A9"/>
  </mergeCells>
  <hyperlinks>
    <hyperlink ref="G6" location="'Spis tablic List of tables'!B31" display="Powrót do spisu tablic"/>
    <hyperlink ref="G5" location="'Spis tablic List of tables'!B10" display="Powrót do spisu tablic"/>
    <hyperlink ref="G5:G6" location="'Spis tablic   List of tables'!A10" display="Powrót do spisu tablic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zoomScaleNormal="100" workbookViewId="0"/>
  </sheetViews>
  <sheetFormatPr defaultRowHeight="12.75" x14ac:dyDescent="0.2"/>
  <cols>
    <col min="1" max="1" width="36.28515625" style="2" customWidth="1"/>
    <col min="2" max="2" width="5.42578125" style="2" customWidth="1"/>
    <col min="3" max="6" width="15.7109375" style="2" customWidth="1"/>
    <col min="7" max="16384" width="9.140625" style="2"/>
  </cols>
  <sheetData>
    <row r="1" spans="1:7" s="26" customFormat="1" ht="15" customHeight="1" x14ac:dyDescent="0.2">
      <c r="A1" s="26" t="s">
        <v>405</v>
      </c>
    </row>
    <row r="2" spans="1:7" s="27" customFormat="1" ht="15" customHeight="1" x14ac:dyDescent="0.25">
      <c r="A2" s="27" t="s">
        <v>406</v>
      </c>
      <c r="B2" s="28"/>
      <c r="C2" s="28"/>
      <c r="D2" s="28"/>
      <c r="E2" s="28"/>
      <c r="F2" s="28"/>
    </row>
    <row r="3" spans="1:7" ht="15" customHeight="1" x14ac:dyDescent="0.2">
      <c r="A3" s="29" t="s">
        <v>3</v>
      </c>
      <c r="B3" s="30"/>
      <c r="C3" s="29"/>
      <c r="D3" s="29"/>
      <c r="E3" s="29"/>
    </row>
    <row r="4" spans="1:7" s="25" customFormat="1" ht="15" customHeight="1" x14ac:dyDescent="0.25">
      <c r="A4" s="31" t="s">
        <v>407</v>
      </c>
      <c r="B4" s="31"/>
      <c r="C4" s="10"/>
      <c r="D4" s="10"/>
      <c r="E4" s="10"/>
      <c r="F4" s="28"/>
      <c r="G4" s="28"/>
    </row>
    <row r="5" spans="1:7" s="25" customFormat="1" ht="15" customHeight="1" x14ac:dyDescent="0.25">
      <c r="A5" s="31" t="s">
        <v>408</v>
      </c>
      <c r="B5" s="31"/>
      <c r="C5" s="10"/>
      <c r="D5" s="10"/>
      <c r="E5" s="10"/>
      <c r="F5" s="28"/>
      <c r="G5" s="444" t="s">
        <v>445</v>
      </c>
    </row>
    <row r="6" spans="1:7" s="25" customFormat="1" ht="15" customHeight="1" x14ac:dyDescent="0.2">
      <c r="A6" s="31" t="s">
        <v>19</v>
      </c>
      <c r="B6" s="31"/>
      <c r="C6" s="31"/>
      <c r="D6" s="31"/>
      <c r="E6" s="31"/>
      <c r="G6" s="445" t="s">
        <v>446</v>
      </c>
    </row>
    <row r="7" spans="1:7" ht="30" customHeight="1" x14ac:dyDescent="0.2">
      <c r="A7" s="33"/>
      <c r="B7" s="34"/>
      <c r="C7" s="467" t="s">
        <v>538</v>
      </c>
      <c r="D7" s="469"/>
      <c r="E7" s="467" t="s">
        <v>541</v>
      </c>
      <c r="F7" s="468"/>
    </row>
    <row r="8" spans="1:7" ht="15" customHeight="1" x14ac:dyDescent="0.2">
      <c r="A8" s="3" t="s">
        <v>11</v>
      </c>
      <c r="B8" s="3"/>
      <c r="C8" s="478" t="s">
        <v>156</v>
      </c>
      <c r="D8" s="479"/>
      <c r="E8" s="478" t="s">
        <v>157</v>
      </c>
      <c r="F8" s="480"/>
    </row>
    <row r="9" spans="1:7" ht="30" customHeight="1" x14ac:dyDescent="0.2">
      <c r="A9" s="35" t="s">
        <v>17</v>
      </c>
      <c r="B9" s="35"/>
      <c r="C9" s="36" t="s">
        <v>171</v>
      </c>
      <c r="D9" s="37" t="s">
        <v>329</v>
      </c>
      <c r="E9" s="36" t="s">
        <v>171</v>
      </c>
      <c r="F9" s="36" t="s">
        <v>329</v>
      </c>
    </row>
    <row r="10" spans="1:7" ht="30" customHeight="1" thickBot="1" x14ac:dyDescent="0.25">
      <c r="A10" s="38"/>
      <c r="B10" s="38"/>
      <c r="C10" s="39" t="s">
        <v>172</v>
      </c>
      <c r="D10" s="40" t="s">
        <v>191</v>
      </c>
      <c r="E10" s="41" t="s">
        <v>172</v>
      </c>
      <c r="F10" s="42" t="s">
        <v>191</v>
      </c>
    </row>
    <row r="11" spans="1:7" ht="6" customHeight="1" x14ac:dyDescent="0.2">
      <c r="C11" s="43"/>
      <c r="D11" s="43"/>
      <c r="E11" s="43"/>
      <c r="F11" s="44"/>
    </row>
    <row r="12" spans="1:7" ht="14.1" customHeight="1" x14ac:dyDescent="0.2">
      <c r="A12" s="26" t="s">
        <v>313</v>
      </c>
      <c r="B12" s="45">
        <v>2010</v>
      </c>
      <c r="C12" s="69">
        <v>29141</v>
      </c>
      <c r="D12" s="69">
        <v>24494</v>
      </c>
      <c r="E12" s="69">
        <v>3356</v>
      </c>
      <c r="F12" s="150">
        <v>2702</v>
      </c>
    </row>
    <row r="13" spans="1:7" ht="14.1" customHeight="1" x14ac:dyDescent="0.2">
      <c r="A13" s="46" t="s">
        <v>20</v>
      </c>
      <c r="B13" s="45">
        <v>2011</v>
      </c>
      <c r="C13" s="69">
        <v>27828</v>
      </c>
      <c r="D13" s="69">
        <v>23137</v>
      </c>
      <c r="E13" s="69">
        <v>3349</v>
      </c>
      <c r="F13" s="150">
        <v>2680</v>
      </c>
    </row>
    <row r="14" spans="1:7" ht="14.1" customHeight="1" x14ac:dyDescent="0.2">
      <c r="B14" s="47">
        <v>2012</v>
      </c>
      <c r="C14" s="402">
        <v>27756</v>
      </c>
      <c r="D14" s="403">
        <v>22965</v>
      </c>
      <c r="E14" s="402">
        <v>3417</v>
      </c>
      <c r="F14" s="403">
        <v>2725</v>
      </c>
    </row>
    <row r="15" spans="1:7" ht="14.1" customHeight="1" x14ac:dyDescent="0.2">
      <c r="A15" s="360" t="s">
        <v>314</v>
      </c>
      <c r="B15" s="48"/>
      <c r="C15" s="402">
        <v>9519</v>
      </c>
      <c r="D15" s="403">
        <v>8204</v>
      </c>
      <c r="E15" s="402">
        <v>961</v>
      </c>
      <c r="F15" s="403">
        <v>791</v>
      </c>
    </row>
    <row r="16" spans="1:7" s="25" customFormat="1" ht="14.1" customHeight="1" x14ac:dyDescent="0.2">
      <c r="A16" s="46" t="s">
        <v>85</v>
      </c>
      <c r="B16" s="49"/>
      <c r="C16" s="404"/>
      <c r="D16" s="405"/>
      <c r="E16" s="404"/>
      <c r="F16" s="405"/>
    </row>
    <row r="17" spans="1:6" ht="14.1" customHeight="1" x14ac:dyDescent="0.2">
      <c r="A17" s="26" t="s">
        <v>86</v>
      </c>
      <c r="C17" s="71"/>
      <c r="D17" s="406"/>
      <c r="E17" s="71"/>
      <c r="F17" s="406"/>
    </row>
    <row r="18" spans="1:6" s="25" customFormat="1" ht="14.1" customHeight="1" x14ac:dyDescent="0.2">
      <c r="A18" s="46" t="s">
        <v>87</v>
      </c>
      <c r="B18" s="50"/>
      <c r="C18" s="404"/>
      <c r="D18" s="407"/>
      <c r="E18" s="408"/>
      <c r="F18" s="407"/>
    </row>
    <row r="19" spans="1:6" ht="14.1" customHeight="1" x14ac:dyDescent="0.2">
      <c r="A19" s="311" t="s">
        <v>315</v>
      </c>
      <c r="B19" s="52"/>
      <c r="C19" s="409">
        <v>649</v>
      </c>
      <c r="D19" s="410">
        <v>565</v>
      </c>
      <c r="E19" s="409">
        <v>77</v>
      </c>
      <c r="F19" s="410">
        <v>66</v>
      </c>
    </row>
    <row r="20" spans="1:6" s="25" customFormat="1" ht="14.1" customHeight="1" x14ac:dyDescent="0.2">
      <c r="A20" s="311" t="s">
        <v>316</v>
      </c>
      <c r="B20" s="50"/>
      <c r="C20" s="409">
        <v>1030</v>
      </c>
      <c r="D20" s="410">
        <v>918</v>
      </c>
      <c r="E20" s="409">
        <v>77</v>
      </c>
      <c r="F20" s="410">
        <v>66</v>
      </c>
    </row>
    <row r="21" spans="1:6" ht="14.1" customHeight="1" x14ac:dyDescent="0.2">
      <c r="A21" s="311" t="s">
        <v>317</v>
      </c>
      <c r="B21" s="53"/>
      <c r="C21" s="409">
        <v>870</v>
      </c>
      <c r="D21" s="410">
        <v>771</v>
      </c>
      <c r="E21" s="409">
        <v>86</v>
      </c>
      <c r="F21" s="410">
        <v>69</v>
      </c>
    </row>
    <row r="22" spans="1:6" s="25" customFormat="1" ht="14.1" customHeight="1" x14ac:dyDescent="0.2">
      <c r="A22" s="311" t="s">
        <v>318</v>
      </c>
      <c r="B22" s="54"/>
      <c r="C22" s="409">
        <v>1715</v>
      </c>
      <c r="D22" s="410">
        <v>1494</v>
      </c>
      <c r="E22" s="409">
        <v>136</v>
      </c>
      <c r="F22" s="410">
        <v>114</v>
      </c>
    </row>
    <row r="23" spans="1:6" ht="14.1" customHeight="1" x14ac:dyDescent="0.2">
      <c r="A23" s="311" t="s">
        <v>319</v>
      </c>
      <c r="B23" s="51"/>
      <c r="C23" s="409">
        <v>657</v>
      </c>
      <c r="D23" s="410">
        <v>596</v>
      </c>
      <c r="E23" s="409">
        <v>46</v>
      </c>
      <c r="F23" s="410">
        <v>44</v>
      </c>
    </row>
    <row r="24" spans="1:6" s="25" customFormat="1" ht="14.1" customHeight="1" x14ac:dyDescent="0.2">
      <c r="A24" s="311" t="s">
        <v>320</v>
      </c>
      <c r="B24" s="23"/>
      <c r="C24" s="409">
        <v>1902</v>
      </c>
      <c r="D24" s="410">
        <v>1633</v>
      </c>
      <c r="E24" s="409">
        <v>210</v>
      </c>
      <c r="F24" s="410">
        <v>168</v>
      </c>
    </row>
    <row r="25" spans="1:6" ht="14.1" customHeight="1" x14ac:dyDescent="0.2">
      <c r="A25" s="46" t="s">
        <v>8</v>
      </c>
      <c r="B25" s="53"/>
      <c r="C25" s="71"/>
      <c r="D25" s="406"/>
      <c r="E25" s="71"/>
      <c r="F25" s="406"/>
    </row>
    <row r="26" spans="1:6" s="25" customFormat="1" ht="14.1" customHeight="1" x14ac:dyDescent="0.2">
      <c r="A26" s="46" t="s">
        <v>89</v>
      </c>
      <c r="B26" s="54"/>
      <c r="C26" s="408"/>
      <c r="D26" s="407"/>
      <c r="E26" s="408"/>
      <c r="F26" s="407"/>
    </row>
    <row r="27" spans="1:6" ht="14.1" customHeight="1" x14ac:dyDescent="0.2">
      <c r="A27" s="311" t="s">
        <v>321</v>
      </c>
      <c r="B27" s="55"/>
      <c r="C27" s="409">
        <v>2696</v>
      </c>
      <c r="D27" s="410">
        <v>2227</v>
      </c>
      <c r="E27" s="409">
        <v>329</v>
      </c>
      <c r="F27" s="410">
        <v>264</v>
      </c>
    </row>
    <row r="28" spans="1:6" ht="14.1" customHeight="1" x14ac:dyDescent="0.2">
      <c r="A28" s="360" t="s">
        <v>322</v>
      </c>
      <c r="B28" s="48"/>
      <c r="C28" s="402">
        <v>5245</v>
      </c>
      <c r="D28" s="403">
        <v>4451</v>
      </c>
      <c r="E28" s="402">
        <v>902</v>
      </c>
      <c r="F28" s="403">
        <v>719</v>
      </c>
    </row>
    <row r="29" spans="1:6" s="25" customFormat="1" ht="14.1" customHeight="1" x14ac:dyDescent="0.2">
      <c r="A29" s="46" t="s">
        <v>85</v>
      </c>
      <c r="B29" s="49"/>
      <c r="C29" s="404"/>
      <c r="D29" s="405"/>
      <c r="E29" s="404"/>
      <c r="F29" s="405"/>
    </row>
    <row r="30" spans="1:6" s="25" customFormat="1" ht="14.1" customHeight="1" x14ac:dyDescent="0.2">
      <c r="A30" s="26" t="s">
        <v>86</v>
      </c>
      <c r="B30" s="56"/>
      <c r="C30" s="408"/>
      <c r="D30" s="407"/>
      <c r="E30" s="408"/>
      <c r="F30" s="407"/>
    </row>
    <row r="31" spans="1:6" ht="14.1" customHeight="1" x14ac:dyDescent="0.2">
      <c r="A31" s="46" t="s">
        <v>87</v>
      </c>
      <c r="B31" s="52"/>
      <c r="C31" s="411"/>
      <c r="D31" s="412"/>
      <c r="E31" s="411"/>
      <c r="F31" s="412"/>
    </row>
    <row r="32" spans="1:6" s="25" customFormat="1" ht="12.95" customHeight="1" x14ac:dyDescent="0.2">
      <c r="A32" s="311" t="s">
        <v>323</v>
      </c>
      <c r="B32" s="50"/>
      <c r="C32" s="409">
        <v>1603</v>
      </c>
      <c r="D32" s="410">
        <v>1295</v>
      </c>
      <c r="E32" s="409">
        <v>176</v>
      </c>
      <c r="F32" s="410">
        <v>129</v>
      </c>
    </row>
    <row r="33" spans="1:6" ht="12.95" customHeight="1" x14ac:dyDescent="0.2">
      <c r="A33" s="311" t="s">
        <v>324</v>
      </c>
      <c r="B33" s="52"/>
      <c r="C33" s="409">
        <v>1228</v>
      </c>
      <c r="D33" s="410">
        <v>1026</v>
      </c>
      <c r="E33" s="409">
        <v>298</v>
      </c>
      <c r="F33" s="410">
        <v>233</v>
      </c>
    </row>
    <row r="34" spans="1:6" s="25" customFormat="1" ht="12.95" customHeight="1" x14ac:dyDescent="0.2">
      <c r="A34" s="311" t="s">
        <v>325</v>
      </c>
      <c r="B34" s="50"/>
      <c r="C34" s="409">
        <v>444</v>
      </c>
      <c r="D34" s="410">
        <v>390</v>
      </c>
      <c r="E34" s="409">
        <v>53</v>
      </c>
      <c r="F34" s="410">
        <v>44</v>
      </c>
    </row>
    <row r="35" spans="1:6" ht="12.95" customHeight="1" x14ac:dyDescent="0.2">
      <c r="A35" s="311" t="s">
        <v>326</v>
      </c>
      <c r="B35" s="52"/>
      <c r="C35" s="409">
        <v>656</v>
      </c>
      <c r="D35" s="410">
        <v>571</v>
      </c>
      <c r="E35" s="409">
        <v>77</v>
      </c>
      <c r="F35" s="410">
        <v>62</v>
      </c>
    </row>
    <row r="36" spans="1:6" ht="12.95" customHeight="1" x14ac:dyDescent="0.2">
      <c r="A36" s="311" t="s">
        <v>327</v>
      </c>
      <c r="C36" s="409">
        <v>960</v>
      </c>
      <c r="D36" s="410">
        <v>862</v>
      </c>
      <c r="E36" s="409">
        <v>224</v>
      </c>
      <c r="F36" s="410">
        <v>198</v>
      </c>
    </row>
    <row r="37" spans="1:6" ht="12.95" customHeight="1" x14ac:dyDescent="0.2">
      <c r="A37" s="311" t="s">
        <v>328</v>
      </c>
      <c r="C37" s="409">
        <v>354</v>
      </c>
      <c r="D37" s="410">
        <v>307</v>
      </c>
      <c r="E37" s="409">
        <v>74</v>
      </c>
      <c r="F37" s="410">
        <v>53</v>
      </c>
    </row>
    <row r="38" spans="1:6" ht="14.1" customHeight="1" x14ac:dyDescent="0.2">
      <c r="A38" s="360" t="s">
        <v>322</v>
      </c>
      <c r="C38" s="402">
        <v>12992</v>
      </c>
      <c r="D38" s="403">
        <v>10310</v>
      </c>
      <c r="E38" s="402">
        <v>1554</v>
      </c>
      <c r="F38" s="403">
        <v>1215</v>
      </c>
    </row>
    <row r="39" spans="1:6" ht="14.1" customHeight="1" x14ac:dyDescent="0.2">
      <c r="A39" s="46" t="s">
        <v>85</v>
      </c>
      <c r="C39" s="71"/>
      <c r="D39" s="406"/>
      <c r="E39" s="71"/>
      <c r="F39" s="406"/>
    </row>
    <row r="40" spans="1:6" ht="14.1" customHeight="1" x14ac:dyDescent="0.2">
      <c r="A40" s="26" t="s">
        <v>86</v>
      </c>
      <c r="B40" s="52"/>
      <c r="C40" s="71"/>
      <c r="D40" s="412"/>
      <c r="E40" s="411"/>
      <c r="F40" s="412"/>
    </row>
    <row r="41" spans="1:6" ht="14.1" customHeight="1" x14ac:dyDescent="0.2">
      <c r="A41" s="46" t="s">
        <v>87</v>
      </c>
      <c r="B41" s="52"/>
      <c r="C41" s="71"/>
      <c r="D41" s="412"/>
      <c r="E41" s="411"/>
      <c r="F41" s="412"/>
    </row>
    <row r="42" spans="1:6" ht="14.1" customHeight="1" x14ac:dyDescent="0.2">
      <c r="A42" s="311" t="s">
        <v>305</v>
      </c>
      <c r="B42" s="52"/>
      <c r="C42" s="409">
        <v>962</v>
      </c>
      <c r="D42" s="410">
        <v>791</v>
      </c>
      <c r="E42" s="409">
        <v>95</v>
      </c>
      <c r="F42" s="410">
        <v>80</v>
      </c>
    </row>
    <row r="43" spans="1:6" ht="14.1" customHeight="1" x14ac:dyDescent="0.2">
      <c r="A43" s="311" t="s">
        <v>306</v>
      </c>
      <c r="B43" s="52"/>
      <c r="C43" s="409">
        <v>1055</v>
      </c>
      <c r="D43" s="410">
        <v>931</v>
      </c>
      <c r="E43" s="409">
        <v>96</v>
      </c>
      <c r="F43" s="410">
        <v>76</v>
      </c>
    </row>
    <row r="44" spans="1:6" ht="14.1" customHeight="1" x14ac:dyDescent="0.2">
      <c r="A44" s="311" t="s">
        <v>307</v>
      </c>
      <c r="B44" s="52"/>
      <c r="C44" s="409">
        <v>813</v>
      </c>
      <c r="D44" s="410">
        <v>684</v>
      </c>
      <c r="E44" s="409">
        <v>76</v>
      </c>
      <c r="F44" s="410">
        <v>61</v>
      </c>
    </row>
    <row r="45" spans="1:6" ht="14.1" customHeight="1" x14ac:dyDescent="0.2">
      <c r="A45" s="311" t="s">
        <v>308</v>
      </c>
      <c r="B45" s="52"/>
      <c r="C45" s="409">
        <v>1145</v>
      </c>
      <c r="D45" s="410">
        <v>1001</v>
      </c>
      <c r="E45" s="409">
        <v>352</v>
      </c>
      <c r="F45" s="410">
        <v>294</v>
      </c>
    </row>
    <row r="46" spans="1:6" ht="14.1" customHeight="1" x14ac:dyDescent="0.2">
      <c r="A46" s="311" t="s">
        <v>309</v>
      </c>
      <c r="B46" s="26"/>
      <c r="C46" s="409">
        <v>494</v>
      </c>
      <c r="D46" s="410">
        <v>406</v>
      </c>
      <c r="E46" s="409">
        <v>51</v>
      </c>
      <c r="F46" s="410">
        <v>40</v>
      </c>
    </row>
    <row r="47" spans="1:6" ht="14.1" customHeight="1" x14ac:dyDescent="0.2">
      <c r="A47" s="311" t="s">
        <v>310</v>
      </c>
      <c r="B47" s="26"/>
      <c r="C47" s="409">
        <v>2268</v>
      </c>
      <c r="D47" s="410">
        <v>1994</v>
      </c>
      <c r="E47" s="409">
        <v>267</v>
      </c>
      <c r="F47" s="410">
        <v>226</v>
      </c>
    </row>
    <row r="48" spans="1:6" ht="14.1" customHeight="1" x14ac:dyDescent="0.2">
      <c r="A48" s="311" t="s">
        <v>311</v>
      </c>
      <c r="B48" s="52"/>
      <c r="C48" s="409">
        <v>1236</v>
      </c>
      <c r="D48" s="410">
        <v>1077</v>
      </c>
      <c r="E48" s="409">
        <v>177</v>
      </c>
      <c r="F48" s="410">
        <v>146</v>
      </c>
    </row>
    <row r="49" spans="1:6" ht="14.1" customHeight="1" x14ac:dyDescent="0.2">
      <c r="A49" s="46" t="s">
        <v>8</v>
      </c>
      <c r="C49" s="71"/>
      <c r="D49" s="406"/>
      <c r="E49" s="71"/>
      <c r="F49" s="406"/>
    </row>
    <row r="50" spans="1:6" ht="14.1" customHeight="1" x14ac:dyDescent="0.2">
      <c r="A50" s="46" t="s">
        <v>89</v>
      </c>
      <c r="C50" s="71"/>
      <c r="D50" s="406"/>
      <c r="E50" s="71"/>
      <c r="F50" s="406"/>
    </row>
    <row r="51" spans="1:6" ht="14.1" customHeight="1" x14ac:dyDescent="0.2">
      <c r="A51" s="311" t="s">
        <v>312</v>
      </c>
      <c r="C51" s="409">
        <v>5019</v>
      </c>
      <c r="D51" s="410">
        <v>3426</v>
      </c>
      <c r="E51" s="409">
        <v>440</v>
      </c>
      <c r="F51" s="410">
        <v>292</v>
      </c>
    </row>
    <row r="52" spans="1:6" s="427" customFormat="1" ht="23.25" customHeight="1" x14ac:dyDescent="0.2">
      <c r="A52" s="356" t="s">
        <v>506</v>
      </c>
    </row>
    <row r="53" spans="1:6" s="430" customFormat="1" ht="12" x14ac:dyDescent="0.2">
      <c r="A53" s="357" t="s">
        <v>505</v>
      </c>
    </row>
  </sheetData>
  <mergeCells count="4">
    <mergeCell ref="C7:D7"/>
    <mergeCell ref="E7:F7"/>
    <mergeCell ref="C8:D8"/>
    <mergeCell ref="E8:F8"/>
  </mergeCells>
  <hyperlinks>
    <hyperlink ref="G6" location="'Spis tablic List of tables'!B31" display="Powrót do spisu tablic"/>
    <hyperlink ref="G5" location="'Spis tablic List of tables'!B10" display="Powrót do spisu tablic"/>
    <hyperlink ref="G5:G6" location="'Spis tablic   List of tables'!A13" display="Powrót do spisu tablic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100" workbookViewId="0"/>
  </sheetViews>
  <sheetFormatPr defaultRowHeight="12.75" x14ac:dyDescent="0.2"/>
  <cols>
    <col min="1" max="1" width="35.7109375" style="15" customWidth="1"/>
    <col min="2" max="7" width="14.7109375" style="15" customWidth="1"/>
    <col min="8" max="8" width="35.7109375" style="15" customWidth="1"/>
    <col min="9" max="16384" width="9.140625" style="15"/>
  </cols>
  <sheetData>
    <row r="1" spans="1:8" s="57" customFormat="1" ht="15" customHeight="1" x14ac:dyDescent="0.2">
      <c r="A1" s="26" t="s">
        <v>424</v>
      </c>
      <c r="B1" s="26"/>
      <c r="C1" s="26"/>
      <c r="D1" s="26"/>
      <c r="E1" s="26"/>
      <c r="F1" s="26"/>
      <c r="G1" s="26"/>
    </row>
    <row r="2" spans="1:8" ht="15" customHeight="1" x14ac:dyDescent="0.2">
      <c r="A2" s="30" t="s">
        <v>3</v>
      </c>
      <c r="B2" s="191"/>
      <c r="C2" s="191"/>
      <c r="D2" s="191"/>
      <c r="E2" s="191"/>
      <c r="F2" s="191"/>
      <c r="G2" s="191"/>
    </row>
    <row r="3" spans="1:8" ht="15" customHeight="1" x14ac:dyDescent="0.2">
      <c r="A3" s="420" t="s">
        <v>29</v>
      </c>
      <c r="B3" s="191"/>
      <c r="C3" s="191"/>
      <c r="D3" s="191"/>
      <c r="E3" s="191"/>
      <c r="F3" s="191"/>
      <c r="G3" s="191"/>
      <c r="H3" s="444" t="s">
        <v>445</v>
      </c>
    </row>
    <row r="4" spans="1:8" ht="15" customHeight="1" x14ac:dyDescent="0.2">
      <c r="A4" s="32" t="s">
        <v>67</v>
      </c>
      <c r="B4" s="191"/>
      <c r="C4" s="191"/>
      <c r="D4" s="191"/>
      <c r="E4" s="191"/>
      <c r="F4" s="191"/>
      <c r="G4" s="191"/>
      <c r="H4" s="445" t="s">
        <v>446</v>
      </c>
    </row>
    <row r="5" spans="1:8" ht="9.9499999999999993" customHeight="1" x14ac:dyDescent="0.2">
      <c r="A5" s="463" t="s">
        <v>11</v>
      </c>
      <c r="B5" s="483">
        <v>2007</v>
      </c>
      <c r="C5" s="483">
        <v>2008</v>
      </c>
      <c r="D5" s="483">
        <v>2009</v>
      </c>
      <c r="E5" s="483">
        <v>2010</v>
      </c>
      <c r="F5" s="483">
        <v>2011</v>
      </c>
      <c r="G5" s="485">
        <v>2012</v>
      </c>
      <c r="H5" s="481" t="s">
        <v>17</v>
      </c>
    </row>
    <row r="6" spans="1:8" ht="9.9499999999999993" customHeight="1" thickBot="1" x14ac:dyDescent="0.25">
      <c r="A6" s="477"/>
      <c r="B6" s="484"/>
      <c r="C6" s="484"/>
      <c r="D6" s="484"/>
      <c r="E6" s="484"/>
      <c r="F6" s="484"/>
      <c r="G6" s="486"/>
      <c r="H6" s="482"/>
    </row>
    <row r="7" spans="1:8" ht="6" customHeight="1" x14ac:dyDescent="0.2">
      <c r="B7" s="64"/>
      <c r="C7" s="64"/>
      <c r="D7" s="64"/>
      <c r="E7" s="64"/>
      <c r="F7" s="64"/>
      <c r="G7" s="65"/>
      <c r="H7" s="65"/>
    </row>
    <row r="8" spans="1:8" s="26" customFormat="1" ht="15" customHeight="1" x14ac:dyDescent="0.2">
      <c r="A8" s="457" t="s">
        <v>531</v>
      </c>
      <c r="B8" s="450">
        <v>1086342</v>
      </c>
      <c r="C8" s="450">
        <v>1235947</v>
      </c>
      <c r="D8" s="450">
        <v>1214334</v>
      </c>
      <c r="E8" s="450">
        <v>1242163</v>
      </c>
      <c r="F8" s="450">
        <v>1192987</v>
      </c>
      <c r="G8" s="265">
        <v>1279027</v>
      </c>
      <c r="H8" s="374" t="s">
        <v>532</v>
      </c>
    </row>
    <row r="9" spans="1:8" s="16" customFormat="1" ht="30" customHeight="1" x14ac:dyDescent="0.2">
      <c r="A9" s="370" t="s">
        <v>350</v>
      </c>
      <c r="B9" s="185"/>
      <c r="C9" s="185"/>
      <c r="D9" s="185"/>
      <c r="E9" s="185"/>
      <c r="F9" s="185"/>
      <c r="G9" s="371"/>
      <c r="H9" s="373" t="s">
        <v>349</v>
      </c>
    </row>
    <row r="10" spans="1:8" s="57" customFormat="1" ht="15" customHeight="1" x14ac:dyDescent="0.2">
      <c r="A10" s="57" t="s">
        <v>181</v>
      </c>
      <c r="B10" s="249">
        <v>14351</v>
      </c>
      <c r="C10" s="249">
        <v>15553</v>
      </c>
      <c r="D10" s="249">
        <v>15087</v>
      </c>
      <c r="E10" s="249">
        <v>12814</v>
      </c>
      <c r="F10" s="249">
        <v>12694</v>
      </c>
      <c r="G10" s="283">
        <v>13704</v>
      </c>
      <c r="H10" s="374" t="s">
        <v>76</v>
      </c>
    </row>
    <row r="11" spans="1:8" ht="15" customHeight="1" x14ac:dyDescent="0.2">
      <c r="A11" s="15" t="s">
        <v>417</v>
      </c>
      <c r="B11" s="19">
        <v>13316</v>
      </c>
      <c r="C11" s="19">
        <v>14354</v>
      </c>
      <c r="D11" s="19">
        <v>13847</v>
      </c>
      <c r="E11" s="19">
        <v>11540</v>
      </c>
      <c r="F11" s="19">
        <v>11451</v>
      </c>
      <c r="G11" s="161">
        <v>12406</v>
      </c>
      <c r="H11" s="372" t="s">
        <v>271</v>
      </c>
    </row>
    <row r="12" spans="1:8" ht="15" customHeight="1" x14ac:dyDescent="0.2">
      <c r="A12" s="365" t="s">
        <v>344</v>
      </c>
      <c r="B12" s="19">
        <v>454</v>
      </c>
      <c r="C12" s="19">
        <v>524</v>
      </c>
      <c r="D12" s="19">
        <v>534</v>
      </c>
      <c r="E12" s="19">
        <v>548</v>
      </c>
      <c r="F12" s="19">
        <v>497</v>
      </c>
      <c r="G12" s="161">
        <v>513</v>
      </c>
      <c r="H12" s="372" t="s">
        <v>79</v>
      </c>
    </row>
    <row r="13" spans="1:8" ht="15" customHeight="1" x14ac:dyDescent="0.2">
      <c r="A13" s="365" t="s">
        <v>345</v>
      </c>
      <c r="B13" s="19">
        <v>207</v>
      </c>
      <c r="C13" s="19">
        <v>237</v>
      </c>
      <c r="D13" s="19">
        <v>239</v>
      </c>
      <c r="E13" s="19">
        <v>237</v>
      </c>
      <c r="F13" s="19">
        <v>243</v>
      </c>
      <c r="G13" s="200">
        <v>263</v>
      </c>
      <c r="H13" s="372" t="s">
        <v>80</v>
      </c>
    </row>
    <row r="14" spans="1:8" ht="15" customHeight="1" x14ac:dyDescent="0.2">
      <c r="A14" s="365" t="s">
        <v>346</v>
      </c>
      <c r="B14" s="19">
        <v>106</v>
      </c>
      <c r="C14" s="19">
        <v>116</v>
      </c>
      <c r="D14" s="19">
        <v>122</v>
      </c>
      <c r="E14" s="19">
        <v>131</v>
      </c>
      <c r="F14" s="19">
        <v>119</v>
      </c>
      <c r="G14" s="200">
        <v>121</v>
      </c>
      <c r="H14" s="372" t="s">
        <v>81</v>
      </c>
    </row>
    <row r="15" spans="1:8" ht="15" customHeight="1" x14ac:dyDescent="0.2">
      <c r="A15" s="365" t="s">
        <v>347</v>
      </c>
      <c r="B15" s="19">
        <v>193</v>
      </c>
      <c r="C15" s="19">
        <v>225</v>
      </c>
      <c r="D15" s="19">
        <v>236</v>
      </c>
      <c r="E15" s="19">
        <v>246</v>
      </c>
      <c r="F15" s="19">
        <v>272</v>
      </c>
      <c r="G15" s="161">
        <v>298</v>
      </c>
      <c r="H15" s="372" t="s">
        <v>82</v>
      </c>
    </row>
    <row r="16" spans="1:8" ht="15" customHeight="1" x14ac:dyDescent="0.2">
      <c r="A16" s="365" t="s">
        <v>83</v>
      </c>
      <c r="B16" s="19">
        <v>57</v>
      </c>
      <c r="C16" s="19">
        <v>70</v>
      </c>
      <c r="D16" s="19">
        <v>80</v>
      </c>
      <c r="E16" s="19">
        <v>80</v>
      </c>
      <c r="F16" s="19">
        <v>79</v>
      </c>
      <c r="G16" s="161">
        <v>76</v>
      </c>
      <c r="H16" s="372" t="s">
        <v>83</v>
      </c>
    </row>
    <row r="17" spans="1:8" ht="15" customHeight="1" x14ac:dyDescent="0.2">
      <c r="A17" s="365" t="s">
        <v>348</v>
      </c>
      <c r="B17" s="19">
        <v>4</v>
      </c>
      <c r="C17" s="19">
        <v>8</v>
      </c>
      <c r="D17" s="19">
        <v>8</v>
      </c>
      <c r="E17" s="19">
        <v>9</v>
      </c>
      <c r="F17" s="19">
        <v>9</v>
      </c>
      <c r="G17" s="161">
        <v>6</v>
      </c>
      <c r="H17" s="372" t="s">
        <v>84</v>
      </c>
    </row>
    <row r="18" spans="1:8" ht="15" customHeight="1" x14ac:dyDescent="0.2">
      <c r="A18" s="15" t="s">
        <v>418</v>
      </c>
      <c r="B18" s="19">
        <v>14</v>
      </c>
      <c r="C18" s="19">
        <v>19</v>
      </c>
      <c r="D18" s="19">
        <v>21</v>
      </c>
      <c r="E18" s="19">
        <v>23</v>
      </c>
      <c r="F18" s="19">
        <v>24</v>
      </c>
      <c r="G18" s="161">
        <v>21</v>
      </c>
      <c r="H18" s="372" t="s">
        <v>272</v>
      </c>
    </row>
    <row r="19" spans="1:8" x14ac:dyDescent="0.2">
      <c r="B19" s="60"/>
      <c r="C19" s="60"/>
      <c r="D19" s="60"/>
      <c r="E19" s="60"/>
      <c r="F19" s="60"/>
      <c r="G19" s="60"/>
    </row>
  </sheetData>
  <mergeCells count="8">
    <mergeCell ref="A5:A6"/>
    <mergeCell ref="H5:H6"/>
    <mergeCell ref="B5:B6"/>
    <mergeCell ref="C5:C6"/>
    <mergeCell ref="D5:D6"/>
    <mergeCell ref="E5:E6"/>
    <mergeCell ref="F5:F6"/>
    <mergeCell ref="G5:G6"/>
  </mergeCells>
  <hyperlinks>
    <hyperlink ref="H4" location="'Spis tablic List of tables'!B31" display="Powrót do spisu tablic"/>
    <hyperlink ref="H3" location="'Spis tablic List of tables'!B10" display="Powrót do spisu tablic"/>
    <hyperlink ref="H3:H4" location="'Spis tablic   List of tables'!A16" display="Powrót do spisu tablic"/>
  </hyperlinks>
  <pageMargins left="0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>
      <selection activeCell="E25" sqref="E25"/>
    </sheetView>
  </sheetViews>
  <sheetFormatPr defaultRowHeight="12.75" x14ac:dyDescent="0.2"/>
  <cols>
    <col min="1" max="1" width="40.7109375" style="15" customWidth="1"/>
    <col min="2" max="7" width="14.7109375" style="15" customWidth="1"/>
    <col min="8" max="8" width="40.7109375" style="15" customWidth="1"/>
    <col min="9" max="16384" width="9.140625" style="15"/>
  </cols>
  <sheetData>
    <row r="1" spans="1:8" s="57" customFormat="1" ht="15" customHeight="1" x14ac:dyDescent="0.2">
      <c r="A1" s="26" t="s">
        <v>423</v>
      </c>
      <c r="B1" s="26"/>
      <c r="C1" s="26"/>
      <c r="D1" s="26"/>
      <c r="E1" s="26"/>
      <c r="F1" s="26"/>
      <c r="G1" s="26"/>
    </row>
    <row r="2" spans="1:8" ht="15" customHeight="1" x14ac:dyDescent="0.2">
      <c r="A2" s="29" t="s">
        <v>3</v>
      </c>
      <c r="B2" s="30"/>
      <c r="C2" s="30"/>
      <c r="D2" s="191"/>
      <c r="E2" s="191"/>
      <c r="F2" s="191"/>
      <c r="G2" s="191"/>
    </row>
    <row r="3" spans="1:8" s="24" customFormat="1" ht="15" customHeight="1" x14ac:dyDescent="0.2">
      <c r="A3" s="31" t="s">
        <v>412</v>
      </c>
      <c r="B3" s="32"/>
      <c r="C3" s="32"/>
      <c r="D3" s="192"/>
      <c r="E3" s="192"/>
      <c r="F3" s="192"/>
      <c r="G3" s="192"/>
      <c r="H3" s="444" t="s">
        <v>445</v>
      </c>
    </row>
    <row r="4" spans="1:8" s="24" customFormat="1" ht="15" customHeight="1" x14ac:dyDescent="0.2">
      <c r="A4" s="31" t="s">
        <v>67</v>
      </c>
      <c r="B4" s="32"/>
      <c r="C4" s="32"/>
      <c r="D4" s="192"/>
      <c r="E4" s="192"/>
      <c r="F4" s="192"/>
      <c r="G4" s="192"/>
      <c r="H4" s="445" t="s">
        <v>446</v>
      </c>
    </row>
    <row r="5" spans="1:8" ht="20.100000000000001" customHeight="1" thickBot="1" x14ac:dyDescent="0.25">
      <c r="A5" s="284" t="s">
        <v>11</v>
      </c>
      <c r="B5" s="285">
        <v>2007</v>
      </c>
      <c r="C5" s="285">
        <v>2008</v>
      </c>
      <c r="D5" s="285">
        <v>2009</v>
      </c>
      <c r="E5" s="285">
        <v>2010</v>
      </c>
      <c r="F5" s="285">
        <v>2011</v>
      </c>
      <c r="G5" s="286">
        <v>2012</v>
      </c>
      <c r="H5" s="287" t="s">
        <v>17</v>
      </c>
    </row>
    <row r="6" spans="1:8" x14ac:dyDescent="0.2">
      <c r="B6" s="64"/>
      <c r="C6" s="64"/>
      <c r="D6" s="64"/>
      <c r="E6" s="64"/>
      <c r="F6" s="64"/>
      <c r="G6" s="65"/>
      <c r="H6" s="65"/>
    </row>
    <row r="7" spans="1:8" s="57" customFormat="1" ht="15" customHeight="1" x14ac:dyDescent="0.2">
      <c r="A7" s="364" t="s">
        <v>336</v>
      </c>
      <c r="B7" s="249">
        <v>14351</v>
      </c>
      <c r="C7" s="249">
        <v>15553</v>
      </c>
      <c r="D7" s="249">
        <v>15087</v>
      </c>
      <c r="E7" s="145">
        <v>12814</v>
      </c>
      <c r="F7" s="145">
        <v>12694</v>
      </c>
      <c r="G7" s="265">
        <v>13704</v>
      </c>
      <c r="H7" s="374" t="s">
        <v>68</v>
      </c>
    </row>
    <row r="8" spans="1:8" ht="15" customHeight="1" x14ac:dyDescent="0.2">
      <c r="A8" s="365" t="s">
        <v>337</v>
      </c>
      <c r="B8" s="19">
        <v>3</v>
      </c>
      <c r="C8" s="19">
        <v>2</v>
      </c>
      <c r="D8" s="19">
        <v>2</v>
      </c>
      <c r="E8" s="17">
        <v>1</v>
      </c>
      <c r="F8" s="17">
        <v>1</v>
      </c>
      <c r="G8" s="161">
        <v>1</v>
      </c>
      <c r="H8" s="372" t="s">
        <v>69</v>
      </c>
    </row>
    <row r="9" spans="1:8" ht="15" customHeight="1" x14ac:dyDescent="0.2">
      <c r="A9" s="365" t="s">
        <v>338</v>
      </c>
      <c r="B9" s="19">
        <v>25</v>
      </c>
      <c r="C9" s="19">
        <v>19</v>
      </c>
      <c r="D9" s="19">
        <v>17</v>
      </c>
      <c r="E9" s="17">
        <v>15</v>
      </c>
      <c r="F9" s="17">
        <v>15</v>
      </c>
      <c r="G9" s="161">
        <v>18</v>
      </c>
      <c r="H9" s="377" t="s">
        <v>70</v>
      </c>
    </row>
    <row r="10" spans="1:8" ht="15" customHeight="1" x14ac:dyDescent="0.2">
      <c r="A10" s="365" t="s">
        <v>339</v>
      </c>
      <c r="B10" s="19">
        <v>129</v>
      </c>
      <c r="C10" s="19">
        <v>153</v>
      </c>
      <c r="D10" s="19">
        <v>179</v>
      </c>
      <c r="E10" s="17">
        <v>196</v>
      </c>
      <c r="F10" s="17">
        <v>223</v>
      </c>
      <c r="G10" s="161">
        <v>229</v>
      </c>
      <c r="H10" s="377" t="s">
        <v>71</v>
      </c>
    </row>
    <row r="11" spans="1:8" ht="15" customHeight="1" x14ac:dyDescent="0.2">
      <c r="A11" s="365" t="s">
        <v>340</v>
      </c>
      <c r="B11" s="19">
        <v>13</v>
      </c>
      <c r="C11" s="19">
        <v>16</v>
      </c>
      <c r="D11" s="19">
        <v>16</v>
      </c>
      <c r="E11" s="17">
        <v>18</v>
      </c>
      <c r="F11" s="17">
        <v>19</v>
      </c>
      <c r="G11" s="161">
        <v>17</v>
      </c>
      <c r="H11" s="377" t="s">
        <v>72</v>
      </c>
    </row>
    <row r="12" spans="1:8" ht="15" customHeight="1" x14ac:dyDescent="0.2">
      <c r="A12" s="365" t="s">
        <v>341</v>
      </c>
      <c r="B12" s="19">
        <v>250</v>
      </c>
      <c r="C12" s="19">
        <v>291</v>
      </c>
      <c r="D12" s="19">
        <v>298</v>
      </c>
      <c r="E12" s="17">
        <v>295</v>
      </c>
      <c r="F12" s="17">
        <v>260</v>
      </c>
      <c r="G12" s="161">
        <v>265</v>
      </c>
      <c r="H12" s="377" t="s">
        <v>73</v>
      </c>
    </row>
    <row r="13" spans="1:8" ht="15" customHeight="1" x14ac:dyDescent="0.2">
      <c r="A13" s="365" t="s">
        <v>342</v>
      </c>
      <c r="B13" s="19">
        <v>769</v>
      </c>
      <c r="C13" s="19">
        <v>833</v>
      </c>
      <c r="D13" s="19">
        <v>948</v>
      </c>
      <c r="E13" s="17">
        <v>1038</v>
      </c>
      <c r="F13" s="17">
        <v>1114</v>
      </c>
      <c r="G13" s="161">
        <v>1213</v>
      </c>
      <c r="H13" s="377" t="s">
        <v>74</v>
      </c>
    </row>
    <row r="14" spans="1:8" ht="15" customHeight="1" x14ac:dyDescent="0.2">
      <c r="A14" s="15" t="s">
        <v>416</v>
      </c>
      <c r="B14" s="19">
        <v>13162</v>
      </c>
      <c r="C14" s="19">
        <v>14239</v>
      </c>
      <c r="D14" s="19">
        <v>13627</v>
      </c>
      <c r="E14" s="17">
        <v>11251</v>
      </c>
      <c r="F14" s="17">
        <v>11062</v>
      </c>
      <c r="G14" s="161">
        <v>11961</v>
      </c>
      <c r="H14" s="377" t="s">
        <v>413</v>
      </c>
    </row>
    <row r="15" spans="1:8" s="57" customFormat="1" ht="15" customHeight="1" x14ac:dyDescent="0.2">
      <c r="A15" s="364" t="s">
        <v>343</v>
      </c>
      <c r="B15" s="249">
        <v>391</v>
      </c>
      <c r="C15" s="249">
        <v>395</v>
      </c>
      <c r="D15" s="249">
        <v>355</v>
      </c>
      <c r="E15" s="145">
        <v>322</v>
      </c>
      <c r="F15" s="145">
        <v>357</v>
      </c>
      <c r="G15" s="265">
        <v>340</v>
      </c>
      <c r="H15" s="378" t="s">
        <v>75</v>
      </c>
    </row>
    <row r="16" spans="1:8" ht="6" customHeight="1" x14ac:dyDescent="0.2">
      <c r="B16" s="60"/>
      <c r="C16" s="60"/>
      <c r="D16" s="60"/>
      <c r="E16" s="60"/>
      <c r="F16" s="60"/>
      <c r="G16" s="60"/>
      <c r="H16" s="60"/>
    </row>
    <row r="17" spans="1:7" ht="15" customHeight="1" x14ac:dyDescent="0.2">
      <c r="A17" s="356" t="s">
        <v>415</v>
      </c>
      <c r="B17" s="60"/>
      <c r="C17" s="60"/>
      <c r="D17" s="60"/>
      <c r="E17" s="60"/>
      <c r="F17" s="60"/>
      <c r="G17" s="60"/>
    </row>
    <row r="18" spans="1:7" s="24" customFormat="1" ht="15" customHeight="1" x14ac:dyDescent="0.2">
      <c r="A18" s="357" t="s">
        <v>414</v>
      </c>
    </row>
    <row r="20" spans="1:7" x14ac:dyDescent="0.2">
      <c r="B20" s="200"/>
      <c r="C20" s="200"/>
      <c r="D20" s="200"/>
      <c r="E20" s="200"/>
      <c r="F20" s="200"/>
      <c r="G20" s="200"/>
    </row>
    <row r="24" spans="1:7" x14ac:dyDescent="0.2">
      <c r="A24" s="368"/>
    </row>
  </sheetData>
  <hyperlinks>
    <hyperlink ref="H4" location="'Spis tablic List of tables'!B31" display="Powrót do spisu tablic"/>
    <hyperlink ref="H3" location="'Spis tablic List of tables'!B10" display="Powrót do spisu tablic"/>
    <hyperlink ref="H3:H4" location="'Spis tablic   List of tables'!A19" display="Powrót do spisu tablic"/>
  </hyperlinks>
  <pageMargins left="0" right="0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zoomScaleNormal="100" workbookViewId="0"/>
  </sheetViews>
  <sheetFormatPr defaultRowHeight="12.75" x14ac:dyDescent="0.2"/>
  <cols>
    <col min="1" max="1" width="45.7109375" style="15" customWidth="1"/>
    <col min="2" max="2" width="5.85546875" style="15" customWidth="1"/>
    <col min="3" max="6" width="16.7109375" style="15" customWidth="1"/>
    <col min="7" max="16384" width="9.140625" style="15"/>
  </cols>
  <sheetData>
    <row r="1" spans="1:6" s="57" customFormat="1" ht="12.75" customHeight="1" x14ac:dyDescent="0.2">
      <c r="A1" s="26" t="s">
        <v>547</v>
      </c>
      <c r="B1" s="26"/>
      <c r="C1" s="26"/>
      <c r="D1" s="26"/>
      <c r="E1" s="26"/>
      <c r="F1" s="26"/>
    </row>
    <row r="2" spans="1:6" s="57" customFormat="1" x14ac:dyDescent="0.2">
      <c r="A2" s="29" t="s">
        <v>3</v>
      </c>
    </row>
    <row r="3" spans="1:6" s="24" customFormat="1" x14ac:dyDescent="0.2">
      <c r="A3" s="31" t="s">
        <v>548</v>
      </c>
      <c r="F3" s="444" t="s">
        <v>445</v>
      </c>
    </row>
    <row r="4" spans="1:6" x14ac:dyDescent="0.2">
      <c r="A4" s="31" t="s">
        <v>67</v>
      </c>
      <c r="F4" s="445" t="s">
        <v>446</v>
      </c>
    </row>
    <row r="5" spans="1:6" ht="21" customHeight="1" x14ac:dyDescent="0.2">
      <c r="A5" s="33" t="s">
        <v>11</v>
      </c>
      <c r="B5" s="267"/>
      <c r="C5" s="37" t="s">
        <v>77</v>
      </c>
      <c r="D5" s="37" t="s">
        <v>78</v>
      </c>
      <c r="E5" s="268" t="s">
        <v>6</v>
      </c>
      <c r="F5" s="269" t="s">
        <v>7</v>
      </c>
    </row>
    <row r="6" spans="1:6" ht="19.5" customHeight="1" thickBot="1" x14ac:dyDescent="0.25">
      <c r="A6" s="270" t="s">
        <v>17</v>
      </c>
      <c r="B6" s="62"/>
      <c r="C6" s="41" t="s">
        <v>69</v>
      </c>
      <c r="D6" s="41" t="s">
        <v>70</v>
      </c>
      <c r="E6" s="271" t="s">
        <v>71</v>
      </c>
      <c r="F6" s="271" t="s">
        <v>72</v>
      </c>
    </row>
    <row r="7" spans="1:6" ht="6" customHeight="1" x14ac:dyDescent="0.2">
      <c r="B7" s="63"/>
      <c r="C7" s="64"/>
      <c r="D7" s="64"/>
      <c r="E7" s="64"/>
      <c r="F7" s="65"/>
    </row>
    <row r="8" spans="1:6" s="2" customFormat="1" ht="15" customHeight="1" x14ac:dyDescent="0.2">
      <c r="A8" s="26" t="s">
        <v>313</v>
      </c>
      <c r="B8" s="45">
        <v>2007</v>
      </c>
      <c r="C8" s="43">
        <v>3</v>
      </c>
      <c r="D8" s="43">
        <v>25</v>
      </c>
      <c r="E8" s="43">
        <v>129</v>
      </c>
      <c r="F8" s="44">
        <v>13</v>
      </c>
    </row>
    <row r="9" spans="1:6" s="2" customFormat="1" ht="15" customHeight="1" x14ac:dyDescent="0.2">
      <c r="A9" s="25" t="s">
        <v>20</v>
      </c>
      <c r="B9" s="45">
        <v>2008</v>
      </c>
      <c r="C9" s="43">
        <v>2</v>
      </c>
      <c r="D9" s="43">
        <v>19</v>
      </c>
      <c r="E9" s="43">
        <v>153</v>
      </c>
      <c r="F9" s="44">
        <v>16</v>
      </c>
    </row>
    <row r="10" spans="1:6" s="2" customFormat="1" ht="15" customHeight="1" x14ac:dyDescent="0.2">
      <c r="B10" s="45">
        <v>2009</v>
      </c>
      <c r="C10" s="43">
        <v>2</v>
      </c>
      <c r="D10" s="43">
        <v>17</v>
      </c>
      <c r="E10" s="43">
        <v>179</v>
      </c>
      <c r="F10" s="44">
        <v>16</v>
      </c>
    </row>
    <row r="11" spans="1:6" s="2" customFormat="1" ht="15" customHeight="1" x14ac:dyDescent="0.2">
      <c r="B11" s="45">
        <v>2010</v>
      </c>
      <c r="C11" s="43">
        <v>1</v>
      </c>
      <c r="D11" s="43">
        <v>15</v>
      </c>
      <c r="E11" s="43">
        <v>196</v>
      </c>
      <c r="F11" s="44">
        <v>18</v>
      </c>
    </row>
    <row r="12" spans="1:6" s="2" customFormat="1" ht="15" customHeight="1" x14ac:dyDescent="0.2">
      <c r="B12" s="45">
        <v>2011</v>
      </c>
      <c r="C12" s="43">
        <v>1</v>
      </c>
      <c r="D12" s="43">
        <v>15</v>
      </c>
      <c r="E12" s="43">
        <v>223</v>
      </c>
      <c r="F12" s="44">
        <v>19</v>
      </c>
    </row>
    <row r="13" spans="1:6" s="26" customFormat="1" ht="15" customHeight="1" x14ac:dyDescent="0.2">
      <c r="B13" s="47">
        <v>2012</v>
      </c>
      <c r="C13" s="272">
        <v>1</v>
      </c>
      <c r="D13" s="272">
        <v>18</v>
      </c>
      <c r="E13" s="272">
        <v>229</v>
      </c>
      <c r="F13" s="273">
        <v>17</v>
      </c>
    </row>
    <row r="14" spans="1:6" s="2" customFormat="1" ht="15" customHeight="1" x14ac:dyDescent="0.2">
      <c r="A14" s="360" t="s">
        <v>314</v>
      </c>
      <c r="B14" s="45"/>
      <c r="C14" s="84" t="s">
        <v>134</v>
      </c>
      <c r="D14" s="274">
        <v>8</v>
      </c>
      <c r="E14" s="274">
        <v>74</v>
      </c>
      <c r="F14" s="275">
        <v>5</v>
      </c>
    </row>
    <row r="15" spans="1:6" s="2" customFormat="1" ht="15" customHeight="1" x14ac:dyDescent="0.2">
      <c r="A15" s="46" t="s">
        <v>85</v>
      </c>
      <c r="B15" s="45"/>
      <c r="C15" s="43"/>
      <c r="D15" s="43"/>
      <c r="E15" s="43"/>
      <c r="F15" s="44"/>
    </row>
    <row r="16" spans="1:6" s="2" customFormat="1" ht="15" customHeight="1" x14ac:dyDescent="0.2">
      <c r="A16" s="26" t="s">
        <v>86</v>
      </c>
      <c r="B16" s="45"/>
      <c r="C16" s="43"/>
      <c r="D16" s="43"/>
      <c r="E16" s="43"/>
      <c r="F16" s="44"/>
    </row>
    <row r="17" spans="1:6" s="2" customFormat="1" ht="15" customHeight="1" x14ac:dyDescent="0.2">
      <c r="A17" s="46" t="s">
        <v>87</v>
      </c>
      <c r="B17" s="45"/>
      <c r="C17" s="43"/>
      <c r="D17" s="43"/>
      <c r="E17" s="43"/>
      <c r="F17" s="44"/>
    </row>
    <row r="18" spans="1:6" s="2" customFormat="1" ht="15" customHeight="1" x14ac:dyDescent="0.2">
      <c r="A18" s="311" t="s">
        <v>315</v>
      </c>
      <c r="B18" s="45"/>
      <c r="C18" s="84" t="s">
        <v>134</v>
      </c>
      <c r="D18" s="84" t="s">
        <v>134</v>
      </c>
      <c r="E18" s="276">
        <v>4</v>
      </c>
      <c r="F18" s="418" t="s">
        <v>134</v>
      </c>
    </row>
    <row r="19" spans="1:6" s="2" customFormat="1" ht="15" customHeight="1" x14ac:dyDescent="0.2">
      <c r="A19" s="311" t="s">
        <v>316</v>
      </c>
      <c r="B19" s="45"/>
      <c r="C19" s="84" t="s">
        <v>134</v>
      </c>
      <c r="D19" s="84" t="s">
        <v>134</v>
      </c>
      <c r="E19" s="276">
        <v>11</v>
      </c>
      <c r="F19" s="418" t="s">
        <v>134</v>
      </c>
    </row>
    <row r="20" spans="1:6" s="2" customFormat="1" ht="15" customHeight="1" x14ac:dyDescent="0.2">
      <c r="A20" s="311" t="s">
        <v>317</v>
      </c>
      <c r="B20" s="45"/>
      <c r="C20" s="84" t="s">
        <v>134</v>
      </c>
      <c r="D20" s="84" t="s">
        <v>134</v>
      </c>
      <c r="E20" s="276">
        <v>6</v>
      </c>
      <c r="F20" s="418" t="s">
        <v>134</v>
      </c>
    </row>
    <row r="21" spans="1:6" s="2" customFormat="1" ht="15" customHeight="1" x14ac:dyDescent="0.2">
      <c r="A21" s="311" t="s">
        <v>318</v>
      </c>
      <c r="B21" s="45"/>
      <c r="C21" s="84" t="s">
        <v>134</v>
      </c>
      <c r="D21" s="276">
        <v>4</v>
      </c>
      <c r="E21" s="276">
        <v>14</v>
      </c>
      <c r="F21" s="277">
        <v>1</v>
      </c>
    </row>
    <row r="22" spans="1:6" s="2" customFormat="1" ht="15" customHeight="1" x14ac:dyDescent="0.2">
      <c r="A22" s="311" t="s">
        <v>319</v>
      </c>
      <c r="B22" s="45"/>
      <c r="C22" s="84" t="s">
        <v>134</v>
      </c>
      <c r="D22" s="276">
        <v>1</v>
      </c>
      <c r="E22" s="276">
        <v>6</v>
      </c>
      <c r="F22" s="418" t="s">
        <v>134</v>
      </c>
    </row>
    <row r="23" spans="1:6" s="2" customFormat="1" ht="15" customHeight="1" x14ac:dyDescent="0.2">
      <c r="A23" s="311" t="s">
        <v>320</v>
      </c>
      <c r="B23" s="45"/>
      <c r="C23" s="84" t="s">
        <v>134</v>
      </c>
      <c r="D23" s="276">
        <v>3</v>
      </c>
      <c r="E23" s="276">
        <v>19</v>
      </c>
      <c r="F23" s="418" t="s">
        <v>134</v>
      </c>
    </row>
    <row r="24" spans="1:6" s="2" customFormat="1" ht="15" customHeight="1" x14ac:dyDescent="0.2">
      <c r="A24" s="46" t="s">
        <v>8</v>
      </c>
      <c r="B24" s="45"/>
      <c r="C24" s="43"/>
      <c r="D24" s="43"/>
      <c r="E24" s="43"/>
      <c r="F24" s="44"/>
    </row>
    <row r="25" spans="1:6" s="2" customFormat="1" ht="15" customHeight="1" x14ac:dyDescent="0.2">
      <c r="A25" s="46" t="s">
        <v>89</v>
      </c>
      <c r="B25" s="45"/>
      <c r="C25" s="43"/>
      <c r="D25" s="43"/>
      <c r="E25" s="43"/>
      <c r="F25" s="44"/>
    </row>
    <row r="26" spans="1:6" s="2" customFormat="1" ht="15" customHeight="1" x14ac:dyDescent="0.2">
      <c r="A26" s="311" t="s">
        <v>321</v>
      </c>
      <c r="B26" s="45"/>
      <c r="C26" s="84" t="s">
        <v>134</v>
      </c>
      <c r="D26" s="84" t="s">
        <v>134</v>
      </c>
      <c r="E26" s="276">
        <v>14</v>
      </c>
      <c r="F26" s="277">
        <v>4</v>
      </c>
    </row>
    <row r="27" spans="1:6" s="2" customFormat="1" ht="15" customHeight="1" x14ac:dyDescent="0.2">
      <c r="A27" s="360" t="s">
        <v>322</v>
      </c>
      <c r="B27" s="45"/>
      <c r="C27" s="84" t="s">
        <v>134</v>
      </c>
      <c r="D27" s="274">
        <v>5</v>
      </c>
      <c r="E27" s="274">
        <v>49</v>
      </c>
      <c r="F27" s="275">
        <v>5</v>
      </c>
    </row>
    <row r="28" spans="1:6" s="2" customFormat="1" ht="15" customHeight="1" x14ac:dyDescent="0.2">
      <c r="A28" s="46" t="s">
        <v>85</v>
      </c>
      <c r="B28" s="45"/>
      <c r="C28" s="43"/>
      <c r="D28" s="43"/>
      <c r="E28" s="43"/>
      <c r="F28" s="44"/>
    </row>
    <row r="29" spans="1:6" s="2" customFormat="1" ht="15" customHeight="1" x14ac:dyDescent="0.2">
      <c r="A29" s="26" t="s">
        <v>86</v>
      </c>
      <c r="B29" s="45"/>
      <c r="C29" s="43"/>
      <c r="D29" s="43"/>
      <c r="E29" s="43"/>
      <c r="F29" s="44"/>
    </row>
    <row r="30" spans="1:6" s="2" customFormat="1" ht="15" customHeight="1" x14ac:dyDescent="0.2">
      <c r="A30" s="46" t="s">
        <v>87</v>
      </c>
      <c r="B30" s="45"/>
      <c r="C30" s="43"/>
      <c r="D30" s="43"/>
      <c r="E30" s="43"/>
      <c r="F30" s="44"/>
    </row>
    <row r="31" spans="1:6" s="2" customFormat="1" ht="15" customHeight="1" x14ac:dyDescent="0.2">
      <c r="A31" s="311" t="s">
        <v>323</v>
      </c>
      <c r="B31" s="45"/>
      <c r="C31" s="84" t="s">
        <v>134</v>
      </c>
      <c r="D31" s="276">
        <v>1</v>
      </c>
      <c r="E31" s="276">
        <v>16</v>
      </c>
      <c r="F31" s="277">
        <v>2</v>
      </c>
    </row>
    <row r="32" spans="1:6" s="2" customFormat="1" ht="15" customHeight="1" x14ac:dyDescent="0.2">
      <c r="A32" s="311" t="s">
        <v>324</v>
      </c>
      <c r="B32" s="45"/>
      <c r="C32" s="84" t="s">
        <v>134</v>
      </c>
      <c r="D32" s="84" t="s">
        <v>134</v>
      </c>
      <c r="E32" s="276">
        <v>10</v>
      </c>
      <c r="F32" s="277">
        <v>1</v>
      </c>
    </row>
    <row r="33" spans="1:6" s="2" customFormat="1" ht="15" customHeight="1" x14ac:dyDescent="0.2">
      <c r="A33" s="311" t="s">
        <v>325</v>
      </c>
      <c r="B33" s="45"/>
      <c r="C33" s="84" t="s">
        <v>134</v>
      </c>
      <c r="D33" s="276">
        <v>2</v>
      </c>
      <c r="E33" s="276">
        <v>3</v>
      </c>
      <c r="F33" s="418" t="s">
        <v>134</v>
      </c>
    </row>
    <row r="34" spans="1:6" s="2" customFormat="1" ht="15" customHeight="1" x14ac:dyDescent="0.2">
      <c r="A34" s="311" t="s">
        <v>326</v>
      </c>
      <c r="B34" s="45"/>
      <c r="C34" s="84" t="s">
        <v>134</v>
      </c>
      <c r="D34" s="276">
        <v>2</v>
      </c>
      <c r="E34" s="276">
        <v>7</v>
      </c>
      <c r="F34" s="277">
        <v>1</v>
      </c>
    </row>
    <row r="35" spans="1:6" s="2" customFormat="1" ht="15" customHeight="1" x14ac:dyDescent="0.2">
      <c r="A35" s="311" t="s">
        <v>327</v>
      </c>
      <c r="B35" s="45"/>
      <c r="C35" s="84" t="s">
        <v>134</v>
      </c>
      <c r="D35" s="84" t="s">
        <v>134</v>
      </c>
      <c r="E35" s="276">
        <v>11</v>
      </c>
      <c r="F35" s="277">
        <v>1</v>
      </c>
    </row>
    <row r="36" spans="1:6" s="2" customFormat="1" ht="15" customHeight="1" x14ac:dyDescent="0.2">
      <c r="A36" s="311" t="s">
        <v>328</v>
      </c>
      <c r="B36" s="45"/>
      <c r="C36" s="84" t="s">
        <v>134</v>
      </c>
      <c r="D36" s="84" t="s">
        <v>134</v>
      </c>
      <c r="E36" s="276">
        <v>2</v>
      </c>
      <c r="F36" s="418" t="s">
        <v>134</v>
      </c>
    </row>
    <row r="37" spans="1:6" s="2" customFormat="1" ht="15" customHeight="1" x14ac:dyDescent="0.2">
      <c r="A37" s="360" t="s">
        <v>353</v>
      </c>
      <c r="B37" s="45"/>
      <c r="C37" s="274">
        <v>1</v>
      </c>
      <c r="D37" s="274">
        <v>5</v>
      </c>
      <c r="E37" s="274">
        <v>106</v>
      </c>
      <c r="F37" s="275">
        <v>7</v>
      </c>
    </row>
    <row r="38" spans="1:6" s="2" customFormat="1" ht="15" customHeight="1" x14ac:dyDescent="0.2">
      <c r="A38" s="46" t="s">
        <v>85</v>
      </c>
      <c r="B38" s="45"/>
      <c r="C38" s="43"/>
      <c r="D38" s="43"/>
      <c r="E38" s="43"/>
      <c r="F38" s="44"/>
    </row>
    <row r="39" spans="1:6" s="2" customFormat="1" ht="15" customHeight="1" x14ac:dyDescent="0.2">
      <c r="A39" s="26" t="s">
        <v>86</v>
      </c>
      <c r="B39" s="45"/>
      <c r="C39" s="43"/>
      <c r="D39" s="43"/>
      <c r="E39" s="43"/>
      <c r="F39" s="44"/>
    </row>
    <row r="40" spans="1:6" s="2" customFormat="1" ht="15" customHeight="1" x14ac:dyDescent="0.2">
      <c r="A40" s="46" t="s">
        <v>87</v>
      </c>
      <c r="B40" s="45"/>
      <c r="C40" s="43"/>
      <c r="D40" s="43"/>
      <c r="E40" s="43"/>
      <c r="F40" s="44"/>
    </row>
    <row r="41" spans="1:6" s="2" customFormat="1" ht="15" customHeight="1" x14ac:dyDescent="0.2">
      <c r="A41" s="311" t="s">
        <v>305</v>
      </c>
      <c r="B41" s="45"/>
      <c r="C41" s="276">
        <v>1</v>
      </c>
      <c r="D41" s="276">
        <v>2</v>
      </c>
      <c r="E41" s="276">
        <v>10</v>
      </c>
      <c r="F41" s="418" t="s">
        <v>134</v>
      </c>
    </row>
    <row r="42" spans="1:6" s="2" customFormat="1" ht="15" customHeight="1" x14ac:dyDescent="0.2">
      <c r="A42" s="311" t="s">
        <v>306</v>
      </c>
      <c r="B42" s="45"/>
      <c r="C42" s="84" t="s">
        <v>134</v>
      </c>
      <c r="D42" s="84" t="s">
        <v>134</v>
      </c>
      <c r="E42" s="276">
        <v>17</v>
      </c>
      <c r="F42" s="418" t="s">
        <v>134</v>
      </c>
    </row>
    <row r="43" spans="1:6" s="2" customFormat="1" ht="15" customHeight="1" x14ac:dyDescent="0.2">
      <c r="A43" s="311" t="s">
        <v>307</v>
      </c>
      <c r="B43" s="45"/>
      <c r="C43" s="84" t="s">
        <v>134</v>
      </c>
      <c r="D43" s="84" t="s">
        <v>134</v>
      </c>
      <c r="E43" s="276">
        <v>10</v>
      </c>
      <c r="F43" s="418" t="s">
        <v>134</v>
      </c>
    </row>
    <row r="44" spans="1:6" s="2" customFormat="1" ht="15" customHeight="1" x14ac:dyDescent="0.2">
      <c r="A44" s="311" t="s">
        <v>308</v>
      </c>
      <c r="B44" s="45"/>
      <c r="C44" s="84" t="s">
        <v>134</v>
      </c>
      <c r="D44" s="84" t="s">
        <v>134</v>
      </c>
      <c r="E44" s="276">
        <v>12</v>
      </c>
      <c r="F44" s="418" t="s">
        <v>134</v>
      </c>
    </row>
    <row r="45" spans="1:6" s="2" customFormat="1" ht="15" customHeight="1" x14ac:dyDescent="0.2">
      <c r="A45" s="311" t="s">
        <v>309</v>
      </c>
      <c r="B45" s="45"/>
      <c r="C45" s="84" t="s">
        <v>134</v>
      </c>
      <c r="D45" s="84" t="s">
        <v>134</v>
      </c>
      <c r="E45" s="276">
        <v>4</v>
      </c>
      <c r="F45" s="418" t="s">
        <v>134</v>
      </c>
    </row>
    <row r="46" spans="1:6" s="2" customFormat="1" ht="15" customHeight="1" x14ac:dyDescent="0.2">
      <c r="A46" s="311" t="s">
        <v>310</v>
      </c>
      <c r="B46" s="45"/>
      <c r="C46" s="84" t="s">
        <v>134</v>
      </c>
      <c r="D46" s="276">
        <v>1</v>
      </c>
      <c r="E46" s="276">
        <v>15</v>
      </c>
      <c r="F46" s="418" t="s">
        <v>134</v>
      </c>
    </row>
    <row r="47" spans="1:6" s="2" customFormat="1" ht="15" customHeight="1" x14ac:dyDescent="0.2">
      <c r="A47" s="311" t="s">
        <v>311</v>
      </c>
      <c r="B47" s="45"/>
      <c r="C47" s="84" t="s">
        <v>134</v>
      </c>
      <c r="D47" s="84" t="s">
        <v>134</v>
      </c>
      <c r="E47" s="276">
        <v>8</v>
      </c>
      <c r="F47" s="277">
        <v>1</v>
      </c>
    </row>
    <row r="48" spans="1:6" s="2" customFormat="1" ht="15" customHeight="1" x14ac:dyDescent="0.2">
      <c r="A48" s="46" t="s">
        <v>8</v>
      </c>
      <c r="B48" s="45"/>
      <c r="C48" s="84"/>
      <c r="D48" s="43"/>
      <c r="E48" s="43"/>
      <c r="F48" s="44"/>
    </row>
    <row r="49" spans="1:6" s="2" customFormat="1" ht="15" customHeight="1" x14ac:dyDescent="0.2">
      <c r="A49" s="46" t="s">
        <v>89</v>
      </c>
      <c r="B49" s="45"/>
      <c r="C49" s="84"/>
      <c r="D49" s="43"/>
      <c r="E49" s="43"/>
      <c r="F49" s="44"/>
    </row>
    <row r="50" spans="1:6" s="2" customFormat="1" ht="15" customHeight="1" x14ac:dyDescent="0.2">
      <c r="A50" s="311" t="s">
        <v>312</v>
      </c>
      <c r="B50" s="45"/>
      <c r="C50" s="84" t="s">
        <v>134</v>
      </c>
      <c r="D50" s="276">
        <v>2</v>
      </c>
      <c r="E50" s="276">
        <v>30</v>
      </c>
      <c r="F50" s="277">
        <v>6</v>
      </c>
    </row>
  </sheetData>
  <hyperlinks>
    <hyperlink ref="F4" location="'Spis tablic List of tables'!B31" display="Powrót do spisu tablic"/>
    <hyperlink ref="F3" location="'Spis tablic List of tables'!B10" display="Powrót do spisu tablic"/>
    <hyperlink ref="F3:F4" location="'Spis tablic   List of tables'!A22" display="Powrót do spisu tablic"/>
  </hyperlinks>
  <pageMargins left="0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workbookViewId="0"/>
  </sheetViews>
  <sheetFormatPr defaultRowHeight="12.75" x14ac:dyDescent="0.2"/>
  <cols>
    <col min="1" max="1" width="40.7109375" style="15" customWidth="1"/>
    <col min="2" max="2" width="3.140625" style="4" customWidth="1"/>
    <col min="3" max="8" width="14.7109375" style="15" customWidth="1"/>
    <col min="9" max="9" width="40.7109375" style="15" customWidth="1"/>
    <col min="10" max="16384" width="9.140625" style="15"/>
  </cols>
  <sheetData>
    <row r="1" spans="1:9" s="57" customFormat="1" ht="15" customHeight="1" x14ac:dyDescent="0.2">
      <c r="A1" s="26" t="s">
        <v>425</v>
      </c>
      <c r="B1" s="26"/>
      <c r="C1" s="26"/>
      <c r="D1" s="26"/>
      <c r="E1" s="26"/>
      <c r="F1" s="26"/>
      <c r="G1" s="26"/>
      <c r="H1" s="26"/>
      <c r="I1" s="26"/>
    </row>
    <row r="2" spans="1:9" s="57" customFormat="1" ht="15" customHeight="1" x14ac:dyDescent="0.2">
      <c r="A2" s="29" t="s">
        <v>3</v>
      </c>
      <c r="B2" s="279"/>
      <c r="C2" s="280"/>
      <c r="D2" s="280"/>
      <c r="E2" s="280"/>
      <c r="F2" s="280"/>
      <c r="G2" s="280"/>
      <c r="H2" s="280"/>
    </row>
    <row r="3" spans="1:9" ht="15" customHeight="1" x14ac:dyDescent="0.25">
      <c r="A3" s="31" t="s">
        <v>88</v>
      </c>
      <c r="B3" s="11"/>
      <c r="C3" s="11"/>
      <c r="D3" s="11"/>
      <c r="E3" s="11"/>
      <c r="F3" s="11"/>
      <c r="G3" s="11"/>
      <c r="H3" s="11"/>
      <c r="I3" s="444" t="s">
        <v>445</v>
      </c>
    </row>
    <row r="4" spans="1:9" ht="15" customHeight="1" x14ac:dyDescent="0.2">
      <c r="A4" s="31" t="s">
        <v>19</v>
      </c>
      <c r="I4" s="445" t="s">
        <v>446</v>
      </c>
    </row>
    <row r="5" spans="1:9" ht="15" customHeight="1" x14ac:dyDescent="0.2">
      <c r="A5" s="193" t="s">
        <v>11</v>
      </c>
      <c r="B5" s="33"/>
      <c r="C5" s="483">
        <v>2007</v>
      </c>
      <c r="D5" s="483">
        <v>2008</v>
      </c>
      <c r="E5" s="483">
        <v>2009</v>
      </c>
      <c r="F5" s="483">
        <v>2010</v>
      </c>
      <c r="G5" s="483">
        <v>2011</v>
      </c>
      <c r="H5" s="483">
        <v>2012</v>
      </c>
      <c r="I5" s="281" t="s">
        <v>17</v>
      </c>
    </row>
    <row r="6" spans="1:9" ht="15" customHeight="1" x14ac:dyDescent="0.2">
      <c r="A6" s="231" t="s">
        <v>9</v>
      </c>
      <c r="B6" s="3"/>
      <c r="C6" s="487"/>
      <c r="D6" s="487"/>
      <c r="E6" s="487"/>
      <c r="F6" s="487"/>
      <c r="G6" s="487"/>
      <c r="H6" s="487"/>
      <c r="I6" s="244" t="s">
        <v>90</v>
      </c>
    </row>
    <row r="7" spans="1:9" ht="15" customHeight="1" thickBot="1" x14ac:dyDescent="0.3">
      <c r="A7" s="245" t="s">
        <v>261</v>
      </c>
      <c r="B7" s="38"/>
      <c r="C7" s="488"/>
      <c r="D7" s="488"/>
      <c r="E7" s="488"/>
      <c r="F7" s="488"/>
      <c r="G7" s="488"/>
      <c r="H7" s="488"/>
      <c r="I7" s="246" t="s">
        <v>262</v>
      </c>
    </row>
    <row r="8" spans="1:9" ht="6" customHeight="1" x14ac:dyDescent="0.2">
      <c r="C8" s="64"/>
      <c r="D8" s="64"/>
      <c r="E8" s="64"/>
      <c r="F8" s="64"/>
      <c r="G8" s="64"/>
      <c r="H8" s="64"/>
      <c r="I8" s="24"/>
    </row>
    <row r="9" spans="1:9" s="57" customFormat="1" ht="15" customHeight="1" x14ac:dyDescent="0.2">
      <c r="A9" s="364" t="s">
        <v>181</v>
      </c>
      <c r="B9" s="282" t="s">
        <v>4</v>
      </c>
      <c r="C9" s="262">
        <v>2825</v>
      </c>
      <c r="D9" s="249">
        <v>3145</v>
      </c>
      <c r="E9" s="249">
        <v>3174</v>
      </c>
      <c r="F9" s="249">
        <v>3180</v>
      </c>
      <c r="G9" s="249">
        <v>3095</v>
      </c>
      <c r="H9" s="249">
        <v>3208</v>
      </c>
      <c r="I9" s="376" t="s">
        <v>43</v>
      </c>
    </row>
    <row r="10" spans="1:9" s="57" customFormat="1" ht="15" customHeight="1" x14ac:dyDescent="0.2">
      <c r="B10" s="282" t="s">
        <v>5</v>
      </c>
      <c r="C10" s="249">
        <v>483907</v>
      </c>
      <c r="D10" s="249">
        <v>618739</v>
      </c>
      <c r="E10" s="249">
        <v>654586</v>
      </c>
      <c r="F10" s="249">
        <v>672231</v>
      </c>
      <c r="G10" s="249">
        <v>682510</v>
      </c>
      <c r="H10" s="249">
        <v>690504</v>
      </c>
      <c r="I10" s="376"/>
    </row>
    <row r="11" spans="1:9" s="57" customFormat="1" ht="15" customHeight="1" x14ac:dyDescent="0.2">
      <c r="A11" s="364" t="s">
        <v>336</v>
      </c>
      <c r="B11" s="282" t="s">
        <v>4</v>
      </c>
      <c r="C11" s="249">
        <f>(C13+C15+C17+C19+C21+C23+C25)</f>
        <v>2595</v>
      </c>
      <c r="D11" s="249">
        <f t="shared" ref="D11:H11" si="0">(D13+D15+D17+D19+D21+D23+D25)</f>
        <v>2936</v>
      </c>
      <c r="E11" s="249">
        <f t="shared" si="0"/>
        <v>2959</v>
      </c>
      <c r="F11" s="249">
        <f t="shared" si="0"/>
        <v>2963</v>
      </c>
      <c r="G11" s="249">
        <f t="shared" si="0"/>
        <v>2886</v>
      </c>
      <c r="H11" s="249">
        <f t="shared" si="0"/>
        <v>2989</v>
      </c>
      <c r="I11" s="376" t="s">
        <v>68</v>
      </c>
    </row>
    <row r="12" spans="1:9" ht="15" customHeight="1" x14ac:dyDescent="0.2">
      <c r="B12" s="282" t="s">
        <v>5</v>
      </c>
      <c r="C12" s="249">
        <f>(C14+C16+C18+C20+C22+C24+C26)</f>
        <v>483907</v>
      </c>
      <c r="D12" s="249">
        <f t="shared" ref="D12:H12" si="1">(D14+D16+D18+D20+D22+D24+D26)</f>
        <v>618739</v>
      </c>
      <c r="E12" s="249">
        <f t="shared" si="1"/>
        <v>654586</v>
      </c>
      <c r="F12" s="249">
        <f t="shared" si="1"/>
        <v>672231</v>
      </c>
      <c r="G12" s="249">
        <f t="shared" si="1"/>
        <v>682510</v>
      </c>
      <c r="H12" s="249">
        <f t="shared" si="1"/>
        <v>690504</v>
      </c>
      <c r="I12" s="369"/>
    </row>
    <row r="13" spans="1:9" ht="15" customHeight="1" x14ac:dyDescent="0.2">
      <c r="A13" s="365" t="s">
        <v>337</v>
      </c>
      <c r="B13" s="4" t="s">
        <v>4</v>
      </c>
      <c r="C13" s="262">
        <v>3</v>
      </c>
      <c r="D13" s="19">
        <v>2</v>
      </c>
      <c r="E13" s="19">
        <v>2</v>
      </c>
      <c r="F13" s="19">
        <v>1</v>
      </c>
      <c r="G13" s="19">
        <v>1</v>
      </c>
      <c r="H13" s="19">
        <v>1</v>
      </c>
      <c r="I13" s="369" t="s">
        <v>69</v>
      </c>
    </row>
    <row r="14" spans="1:9" ht="15" customHeight="1" x14ac:dyDescent="0.2">
      <c r="B14" s="4" t="s">
        <v>5</v>
      </c>
      <c r="C14" s="19">
        <v>7364</v>
      </c>
      <c r="D14" s="19">
        <v>5000</v>
      </c>
      <c r="E14" s="19">
        <v>5000</v>
      </c>
      <c r="F14" s="19">
        <v>1600</v>
      </c>
      <c r="G14" s="19">
        <v>1600</v>
      </c>
      <c r="H14" s="19">
        <v>2000</v>
      </c>
      <c r="I14" s="369"/>
    </row>
    <row r="15" spans="1:9" ht="15" customHeight="1" x14ac:dyDescent="0.2">
      <c r="A15" s="365" t="s">
        <v>338</v>
      </c>
      <c r="B15" s="4" t="s">
        <v>4</v>
      </c>
      <c r="C15" s="262">
        <v>25</v>
      </c>
      <c r="D15" s="19">
        <v>19</v>
      </c>
      <c r="E15" s="19">
        <v>17</v>
      </c>
      <c r="F15" s="19">
        <v>15</v>
      </c>
      <c r="G15" s="19">
        <v>15</v>
      </c>
      <c r="H15" s="19">
        <v>18</v>
      </c>
      <c r="I15" s="369" t="s">
        <v>70</v>
      </c>
    </row>
    <row r="16" spans="1:9" ht="15" customHeight="1" x14ac:dyDescent="0.2">
      <c r="B16" s="4" t="s">
        <v>5</v>
      </c>
      <c r="C16" s="19">
        <v>24501</v>
      </c>
      <c r="D16" s="19">
        <v>18517</v>
      </c>
      <c r="E16" s="19">
        <v>16560</v>
      </c>
      <c r="F16" s="19">
        <v>14201</v>
      </c>
      <c r="G16" s="19">
        <v>14857</v>
      </c>
      <c r="H16" s="19">
        <v>16172</v>
      </c>
      <c r="I16" s="369"/>
    </row>
    <row r="17" spans="1:9" ht="15" customHeight="1" x14ac:dyDescent="0.2">
      <c r="A17" s="365" t="s">
        <v>339</v>
      </c>
      <c r="B17" s="4" t="s">
        <v>4</v>
      </c>
      <c r="C17" s="19">
        <v>129</v>
      </c>
      <c r="D17" s="19">
        <v>153</v>
      </c>
      <c r="E17" s="19">
        <v>179</v>
      </c>
      <c r="F17" s="19">
        <v>196</v>
      </c>
      <c r="G17" s="19">
        <v>223</v>
      </c>
      <c r="H17" s="19">
        <v>229</v>
      </c>
      <c r="I17" s="369" t="s">
        <v>71</v>
      </c>
    </row>
    <row r="18" spans="1:9" ht="15" customHeight="1" x14ac:dyDescent="0.2">
      <c r="B18" s="4" t="s">
        <v>5</v>
      </c>
      <c r="C18" s="19">
        <v>101223</v>
      </c>
      <c r="D18" s="19">
        <v>127625</v>
      </c>
      <c r="E18" s="19">
        <v>152529</v>
      </c>
      <c r="F18" s="19">
        <v>162059</v>
      </c>
      <c r="G18" s="19">
        <v>179281</v>
      </c>
      <c r="H18" s="19">
        <v>180327</v>
      </c>
      <c r="I18" s="369"/>
    </row>
    <row r="19" spans="1:9" ht="15" customHeight="1" x14ac:dyDescent="0.2">
      <c r="A19" s="365" t="s">
        <v>340</v>
      </c>
      <c r="B19" s="4" t="s">
        <v>4</v>
      </c>
      <c r="C19" s="19">
        <v>13</v>
      </c>
      <c r="D19" s="19">
        <v>16</v>
      </c>
      <c r="E19" s="19">
        <v>16</v>
      </c>
      <c r="F19" s="19">
        <v>18</v>
      </c>
      <c r="G19" s="19">
        <v>19</v>
      </c>
      <c r="H19" s="19">
        <v>17</v>
      </c>
      <c r="I19" s="369" t="s">
        <v>72</v>
      </c>
    </row>
    <row r="20" spans="1:9" ht="15" customHeight="1" x14ac:dyDescent="0.2">
      <c r="B20" s="4" t="s">
        <v>5</v>
      </c>
      <c r="C20" s="19">
        <v>63076</v>
      </c>
      <c r="D20" s="19">
        <v>77773</v>
      </c>
      <c r="E20" s="19">
        <v>77863</v>
      </c>
      <c r="F20" s="19">
        <v>83785</v>
      </c>
      <c r="G20" s="19">
        <v>88636</v>
      </c>
      <c r="H20" s="19">
        <v>82211</v>
      </c>
      <c r="I20" s="369"/>
    </row>
    <row r="21" spans="1:9" ht="15" customHeight="1" x14ac:dyDescent="0.2">
      <c r="A21" s="365" t="s">
        <v>351</v>
      </c>
      <c r="B21" s="4" t="s">
        <v>4</v>
      </c>
      <c r="C21" s="19">
        <v>250</v>
      </c>
      <c r="D21" s="19">
        <v>291</v>
      </c>
      <c r="E21" s="19">
        <v>298</v>
      </c>
      <c r="F21" s="19">
        <v>295</v>
      </c>
      <c r="G21" s="19">
        <v>260</v>
      </c>
      <c r="H21" s="19">
        <v>265</v>
      </c>
      <c r="I21" s="369" t="s">
        <v>73</v>
      </c>
    </row>
    <row r="22" spans="1:9" ht="15" customHeight="1" x14ac:dyDescent="0.2">
      <c r="B22" s="4" t="s">
        <v>5</v>
      </c>
      <c r="C22" s="19">
        <v>56079</v>
      </c>
      <c r="D22" s="19">
        <v>63009</v>
      </c>
      <c r="E22" s="19">
        <v>64070</v>
      </c>
      <c r="F22" s="19">
        <v>62344</v>
      </c>
      <c r="G22" s="19">
        <v>57099</v>
      </c>
      <c r="H22" s="19">
        <v>57291</v>
      </c>
      <c r="I22" s="369"/>
    </row>
    <row r="23" spans="1:9" ht="15" customHeight="1" x14ac:dyDescent="0.2">
      <c r="A23" s="365" t="s">
        <v>352</v>
      </c>
      <c r="B23" s="4" t="s">
        <v>4</v>
      </c>
      <c r="C23" s="19">
        <v>769</v>
      </c>
      <c r="D23" s="19">
        <v>833</v>
      </c>
      <c r="E23" s="19">
        <v>948</v>
      </c>
      <c r="F23" s="19">
        <v>1038</v>
      </c>
      <c r="G23" s="19">
        <v>1114</v>
      </c>
      <c r="H23" s="19">
        <v>1213</v>
      </c>
      <c r="I23" s="369" t="s">
        <v>91</v>
      </c>
    </row>
    <row r="24" spans="1:9" ht="15" customHeight="1" x14ac:dyDescent="0.2">
      <c r="B24" s="4" t="s">
        <v>5</v>
      </c>
      <c r="C24" s="19">
        <v>152508</v>
      </c>
      <c r="D24" s="19">
        <v>171251</v>
      </c>
      <c r="E24" s="19">
        <v>250972</v>
      </c>
      <c r="F24" s="19">
        <v>271438</v>
      </c>
      <c r="G24" s="19">
        <v>271871</v>
      </c>
      <c r="H24" s="19">
        <v>283569</v>
      </c>
      <c r="I24" s="369"/>
    </row>
    <row r="25" spans="1:9" ht="15" customHeight="1" x14ac:dyDescent="0.2">
      <c r="A25" s="15" t="s">
        <v>493</v>
      </c>
      <c r="B25" s="4" t="s">
        <v>4</v>
      </c>
      <c r="C25" s="19">
        <v>1406</v>
      </c>
      <c r="D25" s="19">
        <v>1622</v>
      </c>
      <c r="E25" s="19">
        <v>1499</v>
      </c>
      <c r="F25" s="19">
        <v>1400</v>
      </c>
      <c r="G25" s="19">
        <v>1254</v>
      </c>
      <c r="H25" s="19">
        <v>1246</v>
      </c>
      <c r="I25" s="369" t="s">
        <v>494</v>
      </c>
    </row>
    <row r="26" spans="1:9" ht="15" customHeight="1" x14ac:dyDescent="0.2">
      <c r="B26" s="4" t="s">
        <v>5</v>
      </c>
      <c r="C26" s="19">
        <v>79156</v>
      </c>
      <c r="D26" s="19">
        <v>155564</v>
      </c>
      <c r="E26" s="19">
        <v>87592</v>
      </c>
      <c r="F26" s="19">
        <v>76804</v>
      </c>
      <c r="G26" s="19">
        <v>69166</v>
      </c>
      <c r="H26" s="19">
        <v>68934</v>
      </c>
      <c r="I26" s="369"/>
    </row>
    <row r="27" spans="1:9" s="57" customFormat="1" ht="15" customHeight="1" x14ac:dyDescent="0.2">
      <c r="A27" s="364" t="s">
        <v>343</v>
      </c>
      <c r="B27" s="282" t="s">
        <v>4</v>
      </c>
      <c r="C27" s="249">
        <v>230</v>
      </c>
      <c r="D27" s="249">
        <v>209</v>
      </c>
      <c r="E27" s="249">
        <v>215</v>
      </c>
      <c r="F27" s="249">
        <v>217</v>
      </c>
      <c r="G27" s="249">
        <v>209</v>
      </c>
      <c r="H27" s="249">
        <v>219</v>
      </c>
      <c r="I27" s="376" t="s">
        <v>75</v>
      </c>
    </row>
    <row r="28" spans="1:9" s="57" customFormat="1" ht="6" customHeight="1" x14ac:dyDescent="0.2">
      <c r="B28" s="282"/>
      <c r="C28" s="375"/>
      <c r="D28" s="375"/>
      <c r="E28" s="375"/>
      <c r="F28" s="375"/>
      <c r="G28" s="375"/>
      <c r="H28" s="375"/>
      <c r="I28" s="248"/>
    </row>
    <row r="29" spans="1:9" ht="15" customHeight="1" x14ac:dyDescent="0.2">
      <c r="A29" s="278" t="s">
        <v>495</v>
      </c>
    </row>
    <row r="30" spans="1:9" ht="15" customHeight="1" x14ac:dyDescent="0.2">
      <c r="A30" s="23" t="s">
        <v>496</v>
      </c>
    </row>
    <row r="32" spans="1:9" x14ac:dyDescent="0.2">
      <c r="C32" s="200"/>
    </row>
  </sheetData>
  <mergeCells count="6">
    <mergeCell ref="H5:H7"/>
    <mergeCell ref="C5:C7"/>
    <mergeCell ref="D5:D7"/>
    <mergeCell ref="E5:E7"/>
    <mergeCell ref="F5:F7"/>
    <mergeCell ref="G5:G7"/>
  </mergeCells>
  <hyperlinks>
    <hyperlink ref="I4" location="'Spis tablic List of tables'!B31" display="Powrót do spisu tablic"/>
    <hyperlink ref="I3" location="'Spis tablic List of tables'!B10" display="Powrót do spisu tablic"/>
    <hyperlink ref="I3:I4" location="'Spis tablic   List of tables'!A25" display="Powrót do spisu tablic"/>
  </hyperlinks>
  <pageMargins left="0" right="0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showGridLines="0" zoomScaleNormal="100" workbookViewId="0"/>
  </sheetViews>
  <sheetFormatPr defaultRowHeight="12.75" x14ac:dyDescent="0.2"/>
  <cols>
    <col min="1" max="1" width="40.7109375" style="15" customWidth="1"/>
    <col min="2" max="2" width="4.85546875" style="15" customWidth="1"/>
    <col min="3" max="3" width="2.7109375" style="60" customWidth="1"/>
    <col min="4" max="11" width="15.7109375" style="15" customWidth="1"/>
    <col min="12" max="12" width="12.5703125" style="15" customWidth="1"/>
    <col min="13" max="16384" width="9.140625" style="15"/>
  </cols>
  <sheetData>
    <row r="1" spans="1:12" s="452" customFormat="1" ht="15" x14ac:dyDescent="0.2">
      <c r="A1" s="113" t="s">
        <v>544</v>
      </c>
      <c r="C1" s="453"/>
    </row>
    <row r="2" spans="1:12" x14ac:dyDescent="0.2">
      <c r="A2" s="116" t="s">
        <v>3</v>
      </c>
    </row>
    <row r="3" spans="1:12" s="243" customFormat="1" ht="15" x14ac:dyDescent="0.2">
      <c r="A3" s="119" t="s">
        <v>545</v>
      </c>
      <c r="C3" s="252"/>
      <c r="L3" s="444" t="s">
        <v>445</v>
      </c>
    </row>
    <row r="4" spans="1:12" s="24" customFormat="1" x14ac:dyDescent="0.2">
      <c r="A4" s="31" t="s">
        <v>19</v>
      </c>
      <c r="C4" s="74"/>
      <c r="L4" s="445" t="s">
        <v>446</v>
      </c>
    </row>
    <row r="5" spans="1:12" ht="15" customHeight="1" x14ac:dyDescent="0.2">
      <c r="A5" s="33" t="s">
        <v>11</v>
      </c>
      <c r="B5" s="253"/>
      <c r="C5" s="254"/>
      <c r="D5" s="492" t="s">
        <v>118</v>
      </c>
      <c r="E5" s="462"/>
      <c r="F5" s="462"/>
      <c r="G5" s="462"/>
      <c r="H5" s="462"/>
      <c r="I5" s="462"/>
      <c r="J5" s="462"/>
      <c r="K5" s="475"/>
      <c r="L5" s="492" t="s">
        <v>263</v>
      </c>
    </row>
    <row r="6" spans="1:12" ht="15" customHeight="1" x14ac:dyDescent="0.2">
      <c r="A6" s="35" t="s">
        <v>17</v>
      </c>
      <c r="B6" s="255"/>
      <c r="C6" s="256"/>
      <c r="D6" s="496" t="s">
        <v>68</v>
      </c>
      <c r="E6" s="497"/>
      <c r="F6" s="497"/>
      <c r="G6" s="497"/>
      <c r="H6" s="497"/>
      <c r="I6" s="497"/>
      <c r="J6" s="497"/>
      <c r="K6" s="498"/>
      <c r="L6" s="493"/>
    </row>
    <row r="7" spans="1:12" ht="15" customHeight="1" x14ac:dyDescent="0.2">
      <c r="A7" s="257" t="s">
        <v>9</v>
      </c>
      <c r="B7" s="255"/>
      <c r="C7" s="256"/>
      <c r="D7" s="489" t="s">
        <v>354</v>
      </c>
      <c r="E7" s="489" t="s">
        <v>264</v>
      </c>
      <c r="F7" s="489" t="s">
        <v>355</v>
      </c>
      <c r="G7" s="489" t="s">
        <v>265</v>
      </c>
      <c r="H7" s="489" t="s">
        <v>266</v>
      </c>
      <c r="I7" s="489" t="s">
        <v>267</v>
      </c>
      <c r="J7" s="489" t="s">
        <v>268</v>
      </c>
      <c r="K7" s="489" t="s">
        <v>497</v>
      </c>
      <c r="L7" s="493"/>
    </row>
    <row r="8" spans="1:12" ht="15" customHeight="1" x14ac:dyDescent="0.2">
      <c r="A8" s="258" t="s">
        <v>116</v>
      </c>
      <c r="B8" s="255"/>
      <c r="C8" s="259"/>
      <c r="D8" s="490"/>
      <c r="E8" s="490"/>
      <c r="F8" s="490"/>
      <c r="G8" s="490"/>
      <c r="H8" s="490"/>
      <c r="I8" s="490"/>
      <c r="J8" s="490"/>
      <c r="K8" s="490"/>
      <c r="L8" s="494"/>
    </row>
    <row r="9" spans="1:12" ht="15" customHeight="1" x14ac:dyDescent="0.25">
      <c r="A9" s="257" t="s">
        <v>269</v>
      </c>
      <c r="B9" s="447"/>
      <c r="C9" s="259"/>
      <c r="D9" s="490"/>
      <c r="E9" s="490"/>
      <c r="F9" s="490"/>
      <c r="G9" s="490"/>
      <c r="H9" s="490"/>
      <c r="I9" s="490"/>
      <c r="J9" s="490"/>
      <c r="K9" s="490"/>
      <c r="L9" s="494"/>
    </row>
    <row r="10" spans="1:12" ht="15" customHeight="1" x14ac:dyDescent="0.25">
      <c r="A10" s="258" t="s">
        <v>270</v>
      </c>
      <c r="B10" s="447"/>
      <c r="C10" s="259"/>
      <c r="D10" s="490"/>
      <c r="E10" s="490"/>
      <c r="F10" s="490"/>
      <c r="G10" s="490"/>
      <c r="H10" s="490"/>
      <c r="I10" s="490"/>
      <c r="J10" s="490"/>
      <c r="K10" s="490"/>
      <c r="L10" s="494"/>
    </row>
    <row r="11" spans="1:12" ht="15" customHeight="1" x14ac:dyDescent="0.2">
      <c r="A11" s="257" t="s">
        <v>528</v>
      </c>
      <c r="B11" s="255"/>
      <c r="C11" s="259"/>
      <c r="D11" s="490"/>
      <c r="E11" s="490"/>
      <c r="F11" s="490"/>
      <c r="G11" s="490"/>
      <c r="H11" s="490"/>
      <c r="I11" s="490"/>
      <c r="J11" s="490"/>
      <c r="K11" s="490"/>
      <c r="L11" s="494"/>
    </row>
    <row r="12" spans="1:12" ht="15" customHeight="1" thickBot="1" x14ac:dyDescent="0.25">
      <c r="A12" s="246" t="s">
        <v>527</v>
      </c>
      <c r="B12" s="260"/>
      <c r="C12" s="261"/>
      <c r="D12" s="491"/>
      <c r="E12" s="491"/>
      <c r="F12" s="491"/>
      <c r="G12" s="491"/>
      <c r="H12" s="491"/>
      <c r="I12" s="491"/>
      <c r="J12" s="491"/>
      <c r="K12" s="491"/>
      <c r="L12" s="495"/>
    </row>
    <row r="13" spans="1:12" ht="6" customHeight="1" x14ac:dyDescent="0.25">
      <c r="A13" s="258"/>
      <c r="B13" s="255"/>
      <c r="C13" s="259"/>
      <c r="D13" s="379"/>
      <c r="E13" s="379"/>
      <c r="F13" s="379"/>
      <c r="G13" s="379"/>
      <c r="H13" s="379"/>
      <c r="I13" s="380"/>
      <c r="J13" s="380"/>
      <c r="K13" s="380"/>
      <c r="L13" s="381"/>
    </row>
    <row r="14" spans="1:12" ht="15" customHeight="1" x14ac:dyDescent="0.2">
      <c r="A14" s="360" t="s">
        <v>313</v>
      </c>
      <c r="B14" s="236">
        <v>2007</v>
      </c>
      <c r="C14" s="237" t="s">
        <v>4</v>
      </c>
      <c r="D14" s="184">
        <v>2595</v>
      </c>
      <c r="E14" s="184">
        <v>3</v>
      </c>
      <c r="F14" s="184">
        <v>25</v>
      </c>
      <c r="G14" s="184">
        <v>129</v>
      </c>
      <c r="H14" s="184">
        <v>13</v>
      </c>
      <c r="I14" s="19">
        <v>250</v>
      </c>
      <c r="J14" s="19">
        <v>769</v>
      </c>
      <c r="K14" s="19">
        <v>1406</v>
      </c>
      <c r="L14" s="161">
        <v>230</v>
      </c>
    </row>
    <row r="15" spans="1:12" ht="15" customHeight="1" x14ac:dyDescent="0.2">
      <c r="A15" s="46" t="s">
        <v>20</v>
      </c>
      <c r="B15" s="236"/>
      <c r="C15" s="237" t="s">
        <v>5</v>
      </c>
      <c r="D15" s="184">
        <v>483907</v>
      </c>
      <c r="E15" s="184">
        <v>7364</v>
      </c>
      <c r="F15" s="184">
        <v>24501</v>
      </c>
      <c r="G15" s="184">
        <v>101223</v>
      </c>
      <c r="H15" s="184">
        <v>63076</v>
      </c>
      <c r="I15" s="19">
        <v>56079</v>
      </c>
      <c r="J15" s="19">
        <v>152508</v>
      </c>
      <c r="K15" s="19">
        <v>79156</v>
      </c>
      <c r="L15" s="418" t="s">
        <v>134</v>
      </c>
    </row>
    <row r="16" spans="1:12" ht="15" customHeight="1" x14ac:dyDescent="0.2">
      <c r="A16" s="46"/>
      <c r="B16" s="236"/>
      <c r="C16" s="237" t="s">
        <v>526</v>
      </c>
      <c r="D16" s="184">
        <f>(E16+F16+G16+H16+I16+J16+K16)</f>
        <v>13831</v>
      </c>
      <c r="E16" s="184">
        <v>95</v>
      </c>
      <c r="F16" s="184">
        <v>301</v>
      </c>
      <c r="G16" s="184">
        <v>2741</v>
      </c>
      <c r="H16" s="184">
        <v>1886</v>
      </c>
      <c r="I16" s="19">
        <v>1922</v>
      </c>
      <c r="J16" s="19">
        <v>3259</v>
      </c>
      <c r="K16" s="19">
        <v>3627</v>
      </c>
      <c r="L16" s="161">
        <v>1286</v>
      </c>
    </row>
    <row r="17" spans="1:12" ht="15" customHeight="1" x14ac:dyDescent="0.2">
      <c r="B17" s="236">
        <v>2008</v>
      </c>
      <c r="C17" s="237" t="s">
        <v>4</v>
      </c>
      <c r="D17" s="184">
        <v>2936</v>
      </c>
      <c r="E17" s="184">
        <v>2</v>
      </c>
      <c r="F17" s="184">
        <v>19</v>
      </c>
      <c r="G17" s="184">
        <v>153</v>
      </c>
      <c r="H17" s="184">
        <v>16</v>
      </c>
      <c r="I17" s="19">
        <v>291</v>
      </c>
      <c r="J17" s="19">
        <v>833</v>
      </c>
      <c r="K17" s="19">
        <v>1612</v>
      </c>
      <c r="L17" s="161">
        <v>209</v>
      </c>
    </row>
    <row r="18" spans="1:12" ht="15" customHeight="1" x14ac:dyDescent="0.2">
      <c r="B18" s="236"/>
      <c r="C18" s="237" t="s">
        <v>5</v>
      </c>
      <c r="D18" s="184">
        <v>618739</v>
      </c>
      <c r="E18" s="184">
        <v>5000</v>
      </c>
      <c r="F18" s="184">
        <v>18517</v>
      </c>
      <c r="G18" s="184">
        <v>127625</v>
      </c>
      <c r="H18" s="184">
        <v>77773</v>
      </c>
      <c r="I18" s="19">
        <v>63009</v>
      </c>
      <c r="J18" s="19">
        <v>171251</v>
      </c>
      <c r="K18" s="19">
        <v>155564</v>
      </c>
      <c r="L18" s="418" t="s">
        <v>134</v>
      </c>
    </row>
    <row r="19" spans="1:12" ht="15" customHeight="1" x14ac:dyDescent="0.2">
      <c r="B19" s="236"/>
      <c r="C19" s="237" t="s">
        <v>526</v>
      </c>
      <c r="D19" s="184">
        <v>16619</v>
      </c>
      <c r="E19" s="448" t="s">
        <v>529</v>
      </c>
      <c r="F19" s="448" t="s">
        <v>529</v>
      </c>
      <c r="G19" s="184">
        <v>3720</v>
      </c>
      <c r="H19" s="184">
        <v>2202</v>
      </c>
      <c r="I19" s="19">
        <v>2293</v>
      </c>
      <c r="J19" s="19">
        <v>3560</v>
      </c>
      <c r="K19" s="19">
        <v>4554</v>
      </c>
      <c r="L19" s="161">
        <v>1255</v>
      </c>
    </row>
    <row r="20" spans="1:12" ht="15" customHeight="1" x14ac:dyDescent="0.2">
      <c r="A20" s="2"/>
      <c r="B20" s="236">
        <v>2009</v>
      </c>
      <c r="C20" s="237" t="s">
        <v>4</v>
      </c>
      <c r="D20" s="184">
        <v>2959</v>
      </c>
      <c r="E20" s="448">
        <v>2</v>
      </c>
      <c r="F20" s="448">
        <v>17</v>
      </c>
      <c r="G20" s="184">
        <v>179</v>
      </c>
      <c r="H20" s="184">
        <v>16</v>
      </c>
      <c r="I20" s="19">
        <v>298</v>
      </c>
      <c r="J20" s="19">
        <v>948</v>
      </c>
      <c r="K20" s="19">
        <v>1499</v>
      </c>
      <c r="L20" s="161">
        <v>215</v>
      </c>
    </row>
    <row r="21" spans="1:12" ht="15" customHeight="1" x14ac:dyDescent="0.2">
      <c r="A21" s="2"/>
      <c r="B21" s="236"/>
      <c r="C21" s="237" t="s">
        <v>5</v>
      </c>
      <c r="D21" s="184">
        <v>654586</v>
      </c>
      <c r="E21" s="448">
        <v>5000</v>
      </c>
      <c r="F21" s="448">
        <v>16560</v>
      </c>
      <c r="G21" s="184">
        <v>152529</v>
      </c>
      <c r="H21" s="184">
        <v>77863</v>
      </c>
      <c r="I21" s="19">
        <v>64070</v>
      </c>
      <c r="J21" s="19">
        <v>250972</v>
      </c>
      <c r="K21" s="19">
        <v>87592</v>
      </c>
      <c r="L21" s="418" t="s">
        <v>134</v>
      </c>
    </row>
    <row r="22" spans="1:12" ht="15" customHeight="1" x14ac:dyDescent="0.2">
      <c r="A22" s="2"/>
      <c r="B22" s="236"/>
      <c r="C22" s="237" t="s">
        <v>526</v>
      </c>
      <c r="D22" s="184">
        <v>16700</v>
      </c>
      <c r="E22" s="448" t="s">
        <v>529</v>
      </c>
      <c r="F22" s="448" t="s">
        <v>529</v>
      </c>
      <c r="G22" s="184">
        <v>4052</v>
      </c>
      <c r="H22" s="184">
        <v>2142</v>
      </c>
      <c r="I22" s="19">
        <v>2260</v>
      </c>
      <c r="J22" s="19">
        <v>3956</v>
      </c>
      <c r="K22" s="19">
        <v>4042</v>
      </c>
      <c r="L22" s="161">
        <v>1153</v>
      </c>
    </row>
    <row r="23" spans="1:12" ht="15" customHeight="1" x14ac:dyDescent="0.2">
      <c r="A23" s="2"/>
      <c r="B23" s="236">
        <v>2010</v>
      </c>
      <c r="C23" s="237" t="s">
        <v>4</v>
      </c>
      <c r="D23" s="184">
        <v>2963</v>
      </c>
      <c r="E23" s="448">
        <v>1</v>
      </c>
      <c r="F23" s="448">
        <v>15</v>
      </c>
      <c r="G23" s="184">
        <v>196</v>
      </c>
      <c r="H23" s="184">
        <v>18</v>
      </c>
      <c r="I23" s="19">
        <v>295</v>
      </c>
      <c r="J23" s="19">
        <v>1038</v>
      </c>
      <c r="K23" s="19">
        <v>1400</v>
      </c>
      <c r="L23" s="161">
        <v>217</v>
      </c>
    </row>
    <row r="24" spans="1:12" ht="15" customHeight="1" x14ac:dyDescent="0.2">
      <c r="A24" s="2"/>
      <c r="B24" s="236"/>
      <c r="C24" s="237" t="s">
        <v>5</v>
      </c>
      <c r="D24" s="184">
        <v>672231</v>
      </c>
      <c r="E24" s="448">
        <v>1600</v>
      </c>
      <c r="F24" s="448">
        <v>14201</v>
      </c>
      <c r="G24" s="184">
        <v>162059</v>
      </c>
      <c r="H24" s="184">
        <v>83785</v>
      </c>
      <c r="I24" s="19">
        <v>62344</v>
      </c>
      <c r="J24" s="19">
        <v>271438</v>
      </c>
      <c r="K24" s="19">
        <v>76804</v>
      </c>
      <c r="L24" s="418" t="s">
        <v>134</v>
      </c>
    </row>
    <row r="25" spans="1:12" ht="15" customHeight="1" x14ac:dyDescent="0.2">
      <c r="A25" s="2"/>
      <c r="B25" s="236"/>
      <c r="C25" s="237" t="s">
        <v>526</v>
      </c>
      <c r="D25" s="184">
        <v>17047</v>
      </c>
      <c r="E25" s="448" t="s">
        <v>529</v>
      </c>
      <c r="F25" s="448" t="s">
        <v>529</v>
      </c>
      <c r="G25" s="184">
        <v>4327</v>
      </c>
      <c r="H25" s="184">
        <v>2107</v>
      </c>
      <c r="I25" s="19">
        <v>2187</v>
      </c>
      <c r="J25" s="19">
        <v>4428</v>
      </c>
      <c r="K25" s="19">
        <v>3831</v>
      </c>
      <c r="L25" s="161">
        <v>1149</v>
      </c>
    </row>
    <row r="26" spans="1:12" ht="15" customHeight="1" x14ac:dyDescent="0.2">
      <c r="A26" s="2"/>
      <c r="B26" s="236">
        <v>2011</v>
      </c>
      <c r="C26" s="237" t="s">
        <v>4</v>
      </c>
      <c r="D26" s="184">
        <v>2886</v>
      </c>
      <c r="E26" s="448">
        <v>1</v>
      </c>
      <c r="F26" s="448">
        <v>15</v>
      </c>
      <c r="G26" s="184">
        <v>223</v>
      </c>
      <c r="H26" s="184">
        <v>19</v>
      </c>
      <c r="I26" s="19">
        <v>260</v>
      </c>
      <c r="J26" s="19">
        <v>1114</v>
      </c>
      <c r="K26" s="19">
        <v>1254</v>
      </c>
      <c r="L26" s="161">
        <v>209</v>
      </c>
    </row>
    <row r="27" spans="1:12" ht="15" customHeight="1" x14ac:dyDescent="0.2">
      <c r="A27" s="2"/>
      <c r="B27" s="236"/>
      <c r="C27" s="237" t="s">
        <v>5</v>
      </c>
      <c r="D27" s="184">
        <v>682510</v>
      </c>
      <c r="E27" s="448">
        <v>1600</v>
      </c>
      <c r="F27" s="448">
        <v>14857</v>
      </c>
      <c r="G27" s="184">
        <v>179281</v>
      </c>
      <c r="H27" s="184">
        <v>88636</v>
      </c>
      <c r="I27" s="19">
        <v>57099</v>
      </c>
      <c r="J27" s="19">
        <v>271871</v>
      </c>
      <c r="K27" s="19">
        <v>69166</v>
      </c>
      <c r="L27" s="418" t="s">
        <v>134</v>
      </c>
    </row>
    <row r="28" spans="1:12" ht="15" customHeight="1" x14ac:dyDescent="0.2">
      <c r="A28" s="2"/>
      <c r="B28" s="236"/>
      <c r="C28" s="237" t="s">
        <v>526</v>
      </c>
      <c r="D28" s="184">
        <v>16931</v>
      </c>
      <c r="E28" s="448" t="s">
        <v>529</v>
      </c>
      <c r="F28" s="448" t="s">
        <v>529</v>
      </c>
      <c r="G28" s="184">
        <v>4624</v>
      </c>
      <c r="H28" s="184">
        <v>2059</v>
      </c>
      <c r="I28" s="19">
        <v>1981</v>
      </c>
      <c r="J28" s="19">
        <v>4611</v>
      </c>
      <c r="K28" s="19">
        <v>3463</v>
      </c>
      <c r="L28" s="161">
        <v>1013</v>
      </c>
    </row>
    <row r="29" spans="1:12" s="57" customFormat="1" ht="15" customHeight="1" x14ac:dyDescent="0.2">
      <c r="A29" s="26"/>
      <c r="B29" s="239">
        <v>2012</v>
      </c>
      <c r="C29" s="240" t="s">
        <v>4</v>
      </c>
      <c r="D29" s="262">
        <v>2989</v>
      </c>
      <c r="E29" s="449">
        <v>1</v>
      </c>
      <c r="F29" s="449">
        <v>18</v>
      </c>
      <c r="G29" s="262">
        <v>229</v>
      </c>
      <c r="H29" s="262">
        <v>17</v>
      </c>
      <c r="I29" s="262">
        <v>265</v>
      </c>
      <c r="J29" s="262">
        <v>1213</v>
      </c>
      <c r="K29" s="263">
        <v>1246</v>
      </c>
      <c r="L29" s="264">
        <v>219</v>
      </c>
    </row>
    <row r="30" spans="1:12" s="57" customFormat="1" ht="15" customHeight="1" x14ac:dyDescent="0.2">
      <c r="A30" s="26"/>
      <c r="B30" s="239"/>
      <c r="C30" s="240" t="s">
        <v>5</v>
      </c>
      <c r="D30" s="241">
        <v>690504</v>
      </c>
      <c r="E30" s="456">
        <v>2000</v>
      </c>
      <c r="F30" s="456">
        <v>16172</v>
      </c>
      <c r="G30" s="241">
        <v>180327</v>
      </c>
      <c r="H30" s="241">
        <v>82211</v>
      </c>
      <c r="I30" s="241">
        <v>57291</v>
      </c>
      <c r="J30" s="241">
        <v>283569</v>
      </c>
      <c r="K30" s="241">
        <v>68934</v>
      </c>
      <c r="L30" s="418" t="s">
        <v>134</v>
      </c>
    </row>
    <row r="31" spans="1:12" s="57" customFormat="1" ht="15" customHeight="1" x14ac:dyDescent="0.2">
      <c r="A31" s="26"/>
      <c r="B31" s="239"/>
      <c r="C31" s="240" t="s">
        <v>526</v>
      </c>
      <c r="D31" s="241">
        <v>17018</v>
      </c>
      <c r="E31" s="456" t="s">
        <v>529</v>
      </c>
      <c r="F31" s="456" t="s">
        <v>529</v>
      </c>
      <c r="G31" s="241">
        <v>4592</v>
      </c>
      <c r="H31" s="241">
        <v>1813</v>
      </c>
      <c r="I31" s="241">
        <v>2004</v>
      </c>
      <c r="J31" s="241">
        <v>5051</v>
      </c>
      <c r="K31" s="241">
        <v>3363</v>
      </c>
      <c r="L31" s="265">
        <v>1003</v>
      </c>
    </row>
    <row r="32" spans="1:12" s="57" customFormat="1" ht="15" customHeight="1" x14ac:dyDescent="0.2">
      <c r="A32" s="26"/>
      <c r="B32" s="239"/>
      <c r="C32" s="240"/>
      <c r="D32" s="249"/>
      <c r="E32" s="451"/>
      <c r="F32" s="451"/>
      <c r="G32" s="249"/>
      <c r="H32" s="249"/>
      <c r="I32" s="249"/>
      <c r="J32" s="249"/>
      <c r="K32" s="249"/>
      <c r="L32" s="265"/>
    </row>
    <row r="33" spans="1:12" s="57" customFormat="1" ht="15" customHeight="1" x14ac:dyDescent="0.2">
      <c r="A33" s="360" t="s">
        <v>314</v>
      </c>
      <c r="B33" s="239"/>
      <c r="C33" s="240" t="s">
        <v>4</v>
      </c>
      <c r="D33" s="241">
        <v>1186</v>
      </c>
      <c r="E33" s="241">
        <v>0</v>
      </c>
      <c r="F33" s="241">
        <v>8</v>
      </c>
      <c r="G33" s="241">
        <v>74</v>
      </c>
      <c r="H33" s="241">
        <v>5</v>
      </c>
      <c r="I33" s="241">
        <v>74</v>
      </c>
      <c r="J33" s="241">
        <v>413</v>
      </c>
      <c r="K33" s="241">
        <v>531</v>
      </c>
      <c r="L33" s="242">
        <v>81</v>
      </c>
    </row>
    <row r="34" spans="1:12" s="57" customFormat="1" ht="15" customHeight="1" x14ac:dyDescent="0.2">
      <c r="A34" s="46" t="s">
        <v>85</v>
      </c>
      <c r="B34" s="239"/>
      <c r="C34" s="240" t="s">
        <v>5</v>
      </c>
      <c r="D34" s="241">
        <v>206235</v>
      </c>
      <c r="E34" s="241">
        <v>0</v>
      </c>
      <c r="F34" s="241">
        <v>6834</v>
      </c>
      <c r="G34" s="241">
        <v>55420</v>
      </c>
      <c r="H34" s="241">
        <v>22199</v>
      </c>
      <c r="I34" s="241">
        <v>16334</v>
      </c>
      <c r="J34" s="241">
        <v>77634</v>
      </c>
      <c r="K34" s="241">
        <v>27814</v>
      </c>
      <c r="L34" s="418" t="s">
        <v>134</v>
      </c>
    </row>
    <row r="35" spans="1:12" ht="15" customHeight="1" x14ac:dyDescent="0.2">
      <c r="A35" s="26" t="s">
        <v>86</v>
      </c>
      <c r="B35" s="236"/>
      <c r="C35" s="237"/>
      <c r="D35" s="184"/>
      <c r="E35" s="184"/>
      <c r="F35" s="184"/>
      <c r="G35" s="184"/>
      <c r="H35" s="184"/>
      <c r="I35" s="19"/>
      <c r="J35" s="19"/>
      <c r="K35" s="19"/>
      <c r="L35" s="161"/>
    </row>
    <row r="36" spans="1:12" ht="15" customHeight="1" x14ac:dyDescent="0.2">
      <c r="A36" s="46" t="s">
        <v>87</v>
      </c>
      <c r="B36" s="236"/>
      <c r="C36" s="237"/>
      <c r="D36" s="184"/>
      <c r="E36" s="184"/>
      <c r="F36" s="184"/>
      <c r="G36" s="184"/>
      <c r="H36" s="184"/>
      <c r="I36" s="19"/>
      <c r="J36" s="19"/>
      <c r="K36" s="19"/>
      <c r="L36" s="161"/>
    </row>
    <row r="37" spans="1:12" ht="15" customHeight="1" x14ac:dyDescent="0.2">
      <c r="A37" s="311" t="s">
        <v>315</v>
      </c>
      <c r="B37" s="236"/>
      <c r="C37" s="237" t="s">
        <v>4</v>
      </c>
      <c r="D37" s="184">
        <v>59</v>
      </c>
      <c r="E37" s="84" t="s">
        <v>134</v>
      </c>
      <c r="F37" s="84" t="s">
        <v>134</v>
      </c>
      <c r="G37" s="184">
        <v>4</v>
      </c>
      <c r="H37" s="84" t="s">
        <v>134</v>
      </c>
      <c r="I37" s="19">
        <v>7</v>
      </c>
      <c r="J37" s="19">
        <v>25</v>
      </c>
      <c r="K37" s="19">
        <v>23</v>
      </c>
      <c r="L37" s="161">
        <v>4</v>
      </c>
    </row>
    <row r="38" spans="1:12" ht="15" customHeight="1" x14ac:dyDescent="0.2">
      <c r="A38" s="51"/>
      <c r="B38" s="236"/>
      <c r="C38" s="237" t="s">
        <v>5</v>
      </c>
      <c r="D38" s="184">
        <v>11265</v>
      </c>
      <c r="E38" s="84" t="s">
        <v>134</v>
      </c>
      <c r="F38" s="84" t="s">
        <v>134</v>
      </c>
      <c r="G38" s="184">
        <v>2591</v>
      </c>
      <c r="H38" s="84" t="s">
        <v>134</v>
      </c>
      <c r="I38" s="19">
        <v>1942</v>
      </c>
      <c r="J38" s="19">
        <v>5674</v>
      </c>
      <c r="K38" s="19">
        <v>1058</v>
      </c>
      <c r="L38" s="418" t="s">
        <v>134</v>
      </c>
    </row>
    <row r="39" spans="1:12" ht="15" customHeight="1" x14ac:dyDescent="0.2">
      <c r="A39" s="311" t="s">
        <v>316</v>
      </c>
      <c r="B39" s="236"/>
      <c r="C39" s="237" t="s">
        <v>4</v>
      </c>
      <c r="D39" s="184">
        <v>122</v>
      </c>
      <c r="E39" s="84" t="s">
        <v>134</v>
      </c>
      <c r="F39" s="84" t="s">
        <v>134</v>
      </c>
      <c r="G39" s="184">
        <v>11</v>
      </c>
      <c r="H39" s="84" t="s">
        <v>134</v>
      </c>
      <c r="I39" s="19">
        <v>5</v>
      </c>
      <c r="J39" s="19">
        <v>48</v>
      </c>
      <c r="K39" s="19">
        <v>58</v>
      </c>
      <c r="L39" s="161">
        <v>11</v>
      </c>
    </row>
    <row r="40" spans="1:12" ht="15" customHeight="1" x14ac:dyDescent="0.2">
      <c r="A40" s="51"/>
      <c r="B40" s="236"/>
      <c r="C40" s="237" t="s">
        <v>5</v>
      </c>
      <c r="D40" s="184">
        <v>20287</v>
      </c>
      <c r="E40" s="84" t="s">
        <v>134</v>
      </c>
      <c r="F40" s="84" t="s">
        <v>134</v>
      </c>
      <c r="G40" s="184">
        <v>7863</v>
      </c>
      <c r="H40" s="84" t="s">
        <v>134</v>
      </c>
      <c r="I40" s="19">
        <v>1397</v>
      </c>
      <c r="J40" s="19">
        <v>7829</v>
      </c>
      <c r="K40" s="19">
        <v>3198</v>
      </c>
      <c r="L40" s="418" t="s">
        <v>134</v>
      </c>
    </row>
    <row r="41" spans="1:12" ht="15" customHeight="1" x14ac:dyDescent="0.2">
      <c r="A41" s="311" t="s">
        <v>317</v>
      </c>
      <c r="B41" s="236"/>
      <c r="C41" s="237" t="s">
        <v>4</v>
      </c>
      <c r="D41" s="184">
        <v>67</v>
      </c>
      <c r="E41" s="84" t="s">
        <v>134</v>
      </c>
      <c r="F41" s="84" t="s">
        <v>134</v>
      </c>
      <c r="G41" s="184">
        <v>6</v>
      </c>
      <c r="H41" s="84" t="s">
        <v>134</v>
      </c>
      <c r="I41" s="19">
        <v>1</v>
      </c>
      <c r="J41" s="19">
        <v>13</v>
      </c>
      <c r="K41" s="19">
        <v>47</v>
      </c>
      <c r="L41" s="161">
        <v>10</v>
      </c>
    </row>
    <row r="42" spans="1:12" ht="15" customHeight="1" x14ac:dyDescent="0.2">
      <c r="A42" s="51"/>
      <c r="B42" s="236"/>
      <c r="C42" s="237" t="s">
        <v>5</v>
      </c>
      <c r="D42" s="184">
        <v>9690</v>
      </c>
      <c r="E42" s="84" t="s">
        <v>134</v>
      </c>
      <c r="F42" s="84" t="s">
        <v>134</v>
      </c>
      <c r="G42" s="184">
        <v>4042</v>
      </c>
      <c r="H42" s="84" t="s">
        <v>134</v>
      </c>
      <c r="I42" s="19">
        <v>250</v>
      </c>
      <c r="J42" s="19">
        <v>3007</v>
      </c>
      <c r="K42" s="19">
        <v>2391</v>
      </c>
      <c r="L42" s="418" t="s">
        <v>134</v>
      </c>
    </row>
    <row r="43" spans="1:12" ht="15" customHeight="1" x14ac:dyDescent="0.2">
      <c r="A43" s="311" t="s">
        <v>318</v>
      </c>
      <c r="B43" s="236"/>
      <c r="C43" s="237" t="s">
        <v>4</v>
      </c>
      <c r="D43" s="184">
        <v>263</v>
      </c>
      <c r="E43" s="84" t="s">
        <v>134</v>
      </c>
      <c r="F43" s="184">
        <v>4</v>
      </c>
      <c r="G43" s="184">
        <v>14</v>
      </c>
      <c r="H43" s="184">
        <v>1</v>
      </c>
      <c r="I43" s="19">
        <v>15</v>
      </c>
      <c r="J43" s="19">
        <v>105</v>
      </c>
      <c r="K43" s="19">
        <v>124</v>
      </c>
      <c r="L43" s="161">
        <v>19</v>
      </c>
    </row>
    <row r="44" spans="1:12" ht="15" customHeight="1" x14ac:dyDescent="0.2">
      <c r="A44" s="51"/>
      <c r="B44" s="236"/>
      <c r="C44" s="237" t="s">
        <v>5</v>
      </c>
      <c r="D44" s="184">
        <v>45763</v>
      </c>
      <c r="E44" s="84" t="s">
        <v>134</v>
      </c>
      <c r="F44" s="184">
        <v>3538</v>
      </c>
      <c r="G44" s="184">
        <v>10772</v>
      </c>
      <c r="H44" s="184">
        <v>2652</v>
      </c>
      <c r="I44" s="19">
        <v>3526</v>
      </c>
      <c r="J44" s="19">
        <v>18682</v>
      </c>
      <c r="K44" s="19">
        <v>6593</v>
      </c>
      <c r="L44" s="418" t="s">
        <v>134</v>
      </c>
    </row>
    <row r="45" spans="1:12" ht="15" customHeight="1" x14ac:dyDescent="0.2">
      <c r="A45" s="311" t="s">
        <v>319</v>
      </c>
      <c r="B45" s="236"/>
      <c r="C45" s="237" t="s">
        <v>4</v>
      </c>
      <c r="D45" s="184">
        <v>84</v>
      </c>
      <c r="E45" s="84" t="s">
        <v>134</v>
      </c>
      <c r="F45" s="184">
        <v>1</v>
      </c>
      <c r="G45" s="184">
        <v>6</v>
      </c>
      <c r="H45" s="84" t="s">
        <v>134</v>
      </c>
      <c r="I45" s="19">
        <v>4</v>
      </c>
      <c r="J45" s="19">
        <v>26</v>
      </c>
      <c r="K45" s="19">
        <v>47</v>
      </c>
      <c r="L45" s="161">
        <v>4</v>
      </c>
    </row>
    <row r="46" spans="1:12" ht="15" customHeight="1" x14ac:dyDescent="0.2">
      <c r="A46" s="51"/>
      <c r="B46" s="236"/>
      <c r="C46" s="237" t="s">
        <v>5</v>
      </c>
      <c r="D46" s="184">
        <v>15501</v>
      </c>
      <c r="E46" s="84" t="s">
        <v>134</v>
      </c>
      <c r="F46" s="184">
        <v>1135</v>
      </c>
      <c r="G46" s="184">
        <v>3843</v>
      </c>
      <c r="H46" s="84" t="s">
        <v>134</v>
      </c>
      <c r="I46" s="19">
        <v>1048</v>
      </c>
      <c r="J46" s="19">
        <v>6983</v>
      </c>
      <c r="K46" s="19">
        <v>2492</v>
      </c>
      <c r="L46" s="418" t="s">
        <v>134</v>
      </c>
    </row>
    <row r="47" spans="1:12" ht="15" customHeight="1" x14ac:dyDescent="0.2">
      <c r="A47" s="311" t="s">
        <v>320</v>
      </c>
      <c r="B47" s="236"/>
      <c r="C47" s="237" t="s">
        <v>4</v>
      </c>
      <c r="D47" s="184">
        <v>246</v>
      </c>
      <c r="E47" s="84" t="s">
        <v>134</v>
      </c>
      <c r="F47" s="184">
        <v>3</v>
      </c>
      <c r="G47" s="184">
        <v>19</v>
      </c>
      <c r="H47" s="84" t="s">
        <v>134</v>
      </c>
      <c r="I47" s="19">
        <v>19</v>
      </c>
      <c r="J47" s="19">
        <v>81</v>
      </c>
      <c r="K47" s="19">
        <v>124</v>
      </c>
      <c r="L47" s="161">
        <v>19</v>
      </c>
    </row>
    <row r="48" spans="1:12" ht="15" customHeight="1" x14ac:dyDescent="0.2">
      <c r="A48" s="51"/>
      <c r="B48" s="236"/>
      <c r="C48" s="237" t="s">
        <v>5</v>
      </c>
      <c r="D48" s="184">
        <v>42298</v>
      </c>
      <c r="E48" s="84" t="s">
        <v>134</v>
      </c>
      <c r="F48" s="184">
        <v>2161</v>
      </c>
      <c r="G48" s="184">
        <v>17009</v>
      </c>
      <c r="H48" s="84" t="s">
        <v>134</v>
      </c>
      <c r="I48" s="19">
        <v>3534</v>
      </c>
      <c r="J48" s="19">
        <v>12470</v>
      </c>
      <c r="K48" s="19">
        <v>7124</v>
      </c>
      <c r="L48" s="418" t="s">
        <v>134</v>
      </c>
    </row>
    <row r="49" spans="1:12" ht="15" customHeight="1" x14ac:dyDescent="0.2">
      <c r="A49" s="46" t="s">
        <v>8</v>
      </c>
      <c r="B49" s="236"/>
      <c r="C49" s="237"/>
      <c r="D49" s="184"/>
      <c r="E49" s="184"/>
      <c r="F49" s="184"/>
      <c r="G49" s="184"/>
      <c r="H49" s="184"/>
      <c r="I49" s="19"/>
      <c r="J49" s="19"/>
      <c r="K49" s="19"/>
      <c r="L49" s="161"/>
    </row>
    <row r="50" spans="1:12" ht="15" customHeight="1" x14ac:dyDescent="0.2">
      <c r="A50" s="46" t="s">
        <v>89</v>
      </c>
      <c r="B50" s="236"/>
      <c r="C50" s="237"/>
      <c r="D50" s="184"/>
      <c r="E50" s="184"/>
      <c r="F50" s="184"/>
      <c r="G50" s="184"/>
      <c r="H50" s="184"/>
      <c r="I50" s="19"/>
      <c r="J50" s="19"/>
      <c r="K50" s="19"/>
      <c r="L50" s="161"/>
    </row>
    <row r="51" spans="1:12" ht="15" customHeight="1" x14ac:dyDescent="0.2">
      <c r="A51" s="311" t="s">
        <v>321</v>
      </c>
      <c r="B51" s="236"/>
      <c r="C51" s="237" t="s">
        <v>4</v>
      </c>
      <c r="D51" s="184">
        <v>264</v>
      </c>
      <c r="E51" s="84" t="s">
        <v>134</v>
      </c>
      <c r="F51" s="184">
        <v>0</v>
      </c>
      <c r="G51" s="184">
        <v>14</v>
      </c>
      <c r="H51" s="184">
        <v>4</v>
      </c>
      <c r="I51" s="19">
        <v>23</v>
      </c>
      <c r="J51" s="19">
        <v>115</v>
      </c>
      <c r="K51" s="19">
        <v>108</v>
      </c>
      <c r="L51" s="161">
        <v>14</v>
      </c>
    </row>
    <row r="52" spans="1:12" ht="15" customHeight="1" x14ac:dyDescent="0.2">
      <c r="A52" s="51"/>
      <c r="B52" s="236"/>
      <c r="C52" s="237" t="s">
        <v>5</v>
      </c>
      <c r="D52" s="184">
        <v>61431</v>
      </c>
      <c r="E52" s="84" t="s">
        <v>134</v>
      </c>
      <c r="F52" s="184">
        <v>0</v>
      </c>
      <c r="G52" s="184">
        <v>9300</v>
      </c>
      <c r="H52" s="184">
        <v>19547</v>
      </c>
      <c r="I52" s="19">
        <v>4637</v>
      </c>
      <c r="J52" s="19">
        <v>22989</v>
      </c>
      <c r="K52" s="19">
        <v>4958</v>
      </c>
      <c r="L52" s="418" t="s">
        <v>134</v>
      </c>
    </row>
    <row r="53" spans="1:12" ht="15" customHeight="1" x14ac:dyDescent="0.2">
      <c r="A53" s="52"/>
      <c r="B53" s="236"/>
      <c r="C53" s="237"/>
      <c r="D53" s="184"/>
      <c r="E53" s="184"/>
      <c r="F53" s="184"/>
      <c r="G53" s="184"/>
      <c r="H53" s="184"/>
      <c r="I53" s="19"/>
      <c r="J53" s="19"/>
      <c r="K53" s="19"/>
      <c r="L53" s="161"/>
    </row>
    <row r="54" spans="1:12" s="57" customFormat="1" ht="15" customHeight="1" x14ac:dyDescent="0.2">
      <c r="A54" s="360" t="s">
        <v>322</v>
      </c>
      <c r="B54" s="239"/>
      <c r="C54" s="240" t="s">
        <v>4</v>
      </c>
      <c r="D54" s="266">
        <v>632</v>
      </c>
      <c r="E54" s="84" t="s">
        <v>134</v>
      </c>
      <c r="F54" s="266">
        <v>5</v>
      </c>
      <c r="G54" s="266">
        <v>49</v>
      </c>
      <c r="H54" s="266">
        <v>5</v>
      </c>
      <c r="I54" s="249">
        <v>67</v>
      </c>
      <c r="J54" s="249">
        <v>259</v>
      </c>
      <c r="K54" s="249">
        <v>247</v>
      </c>
      <c r="L54" s="265">
        <v>49</v>
      </c>
    </row>
    <row r="55" spans="1:12" s="57" customFormat="1" ht="15" customHeight="1" x14ac:dyDescent="0.2">
      <c r="A55" s="46" t="s">
        <v>85</v>
      </c>
      <c r="B55" s="239"/>
      <c r="C55" s="240" t="s">
        <v>5</v>
      </c>
      <c r="D55" s="266">
        <v>139823</v>
      </c>
      <c r="E55" s="84" t="s">
        <v>134</v>
      </c>
      <c r="F55" s="266">
        <v>4040</v>
      </c>
      <c r="G55" s="266">
        <v>41828</v>
      </c>
      <c r="H55" s="266">
        <v>16232</v>
      </c>
      <c r="I55" s="249">
        <v>13875</v>
      </c>
      <c r="J55" s="249">
        <v>49428</v>
      </c>
      <c r="K55" s="249">
        <v>14420</v>
      </c>
      <c r="L55" s="418" t="s">
        <v>134</v>
      </c>
    </row>
    <row r="56" spans="1:12" ht="15" customHeight="1" x14ac:dyDescent="0.2">
      <c r="A56" s="26" t="s">
        <v>86</v>
      </c>
      <c r="B56" s="236"/>
      <c r="C56" s="237"/>
      <c r="D56" s="184"/>
      <c r="E56" s="184"/>
      <c r="F56" s="184"/>
      <c r="G56" s="184"/>
      <c r="H56" s="184"/>
      <c r="I56" s="19"/>
      <c r="J56" s="19"/>
      <c r="K56" s="19"/>
      <c r="L56" s="161"/>
    </row>
    <row r="57" spans="1:12" ht="15" customHeight="1" x14ac:dyDescent="0.2">
      <c r="A57" s="46" t="s">
        <v>87</v>
      </c>
      <c r="B57" s="236"/>
      <c r="C57" s="237"/>
      <c r="D57" s="184"/>
      <c r="E57" s="184"/>
      <c r="F57" s="184"/>
      <c r="G57" s="184"/>
      <c r="H57" s="184"/>
      <c r="I57" s="19"/>
      <c r="J57" s="19"/>
      <c r="K57" s="19"/>
      <c r="L57" s="161"/>
    </row>
    <row r="58" spans="1:12" ht="15" customHeight="1" x14ac:dyDescent="0.2">
      <c r="A58" s="311" t="s">
        <v>323</v>
      </c>
      <c r="B58" s="236"/>
      <c r="C58" s="237" t="s">
        <v>4</v>
      </c>
      <c r="D58" s="184">
        <v>206</v>
      </c>
      <c r="E58" s="84" t="s">
        <v>134</v>
      </c>
      <c r="F58" s="184">
        <v>1</v>
      </c>
      <c r="G58" s="184">
        <v>16</v>
      </c>
      <c r="H58" s="184">
        <v>2</v>
      </c>
      <c r="I58" s="19">
        <v>20</v>
      </c>
      <c r="J58" s="19">
        <v>76</v>
      </c>
      <c r="K58" s="19">
        <v>91</v>
      </c>
      <c r="L58" s="161">
        <v>11</v>
      </c>
    </row>
    <row r="59" spans="1:12" ht="15" customHeight="1" x14ac:dyDescent="0.2">
      <c r="A59" s="51"/>
      <c r="B59" s="236"/>
      <c r="C59" s="237" t="s">
        <v>5</v>
      </c>
      <c r="D59" s="184">
        <v>49849</v>
      </c>
      <c r="E59" s="84" t="s">
        <v>134</v>
      </c>
      <c r="F59" s="184">
        <v>780</v>
      </c>
      <c r="G59" s="184">
        <v>15139</v>
      </c>
      <c r="H59" s="184">
        <v>8268</v>
      </c>
      <c r="I59" s="19">
        <v>4250</v>
      </c>
      <c r="J59" s="19">
        <v>16168</v>
      </c>
      <c r="K59" s="19">
        <v>5244</v>
      </c>
      <c r="L59" s="418" t="s">
        <v>134</v>
      </c>
    </row>
    <row r="60" spans="1:12" ht="15" customHeight="1" x14ac:dyDescent="0.2">
      <c r="A60" s="311" t="s">
        <v>324</v>
      </c>
      <c r="B60" s="236"/>
      <c r="C60" s="237" t="s">
        <v>4</v>
      </c>
      <c r="D60" s="184">
        <v>154</v>
      </c>
      <c r="E60" s="84" t="s">
        <v>134</v>
      </c>
      <c r="F60" s="84" t="s">
        <v>134</v>
      </c>
      <c r="G60" s="184">
        <v>10</v>
      </c>
      <c r="H60" s="184">
        <v>1</v>
      </c>
      <c r="I60" s="19">
        <v>16</v>
      </c>
      <c r="J60" s="19">
        <v>66</v>
      </c>
      <c r="K60" s="19">
        <v>61</v>
      </c>
      <c r="L60" s="161">
        <v>13</v>
      </c>
    </row>
    <row r="61" spans="1:12" ht="15" customHeight="1" x14ac:dyDescent="0.2">
      <c r="A61" s="51"/>
      <c r="B61" s="236"/>
      <c r="C61" s="237" t="s">
        <v>5</v>
      </c>
      <c r="D61" s="184">
        <v>29515</v>
      </c>
      <c r="E61" s="84" t="s">
        <v>134</v>
      </c>
      <c r="F61" s="84" t="s">
        <v>134</v>
      </c>
      <c r="G61" s="184">
        <v>8216</v>
      </c>
      <c r="H61" s="184">
        <v>2594</v>
      </c>
      <c r="I61" s="19">
        <v>3459</v>
      </c>
      <c r="J61" s="19">
        <v>11294</v>
      </c>
      <c r="K61" s="19">
        <v>3952</v>
      </c>
      <c r="L61" s="418" t="s">
        <v>134</v>
      </c>
    </row>
    <row r="62" spans="1:12" ht="15" customHeight="1" x14ac:dyDescent="0.2">
      <c r="A62" s="311" t="s">
        <v>325</v>
      </c>
      <c r="B62" s="236"/>
      <c r="C62" s="237" t="s">
        <v>4</v>
      </c>
      <c r="D62" s="184">
        <v>50</v>
      </c>
      <c r="E62" s="84" t="s">
        <v>134</v>
      </c>
      <c r="F62" s="184">
        <v>2</v>
      </c>
      <c r="G62" s="184">
        <v>3</v>
      </c>
      <c r="H62" s="84" t="s">
        <v>134</v>
      </c>
      <c r="I62" s="19">
        <v>7</v>
      </c>
      <c r="J62" s="19">
        <v>24</v>
      </c>
      <c r="K62" s="19">
        <v>14</v>
      </c>
      <c r="L62" s="161">
        <v>3</v>
      </c>
    </row>
    <row r="63" spans="1:12" ht="15" customHeight="1" x14ac:dyDescent="0.2">
      <c r="A63" s="51"/>
      <c r="B63" s="236"/>
      <c r="C63" s="237" t="s">
        <v>5</v>
      </c>
      <c r="D63" s="184">
        <v>8610</v>
      </c>
      <c r="E63" s="84" t="s">
        <v>134</v>
      </c>
      <c r="F63" s="184">
        <v>900</v>
      </c>
      <c r="G63" s="184">
        <v>2087</v>
      </c>
      <c r="H63" s="84" t="s">
        <v>134</v>
      </c>
      <c r="I63" s="19">
        <v>1566</v>
      </c>
      <c r="J63" s="19">
        <v>3242</v>
      </c>
      <c r="K63" s="19">
        <v>815</v>
      </c>
      <c r="L63" s="418" t="s">
        <v>134</v>
      </c>
    </row>
    <row r="64" spans="1:12" ht="15" customHeight="1" x14ac:dyDescent="0.2">
      <c r="A64" s="311" t="s">
        <v>326</v>
      </c>
      <c r="B64" s="236"/>
      <c r="C64" s="237" t="s">
        <v>4</v>
      </c>
      <c r="D64" s="184">
        <v>74</v>
      </c>
      <c r="E64" s="84" t="s">
        <v>134</v>
      </c>
      <c r="F64" s="184">
        <v>2</v>
      </c>
      <c r="G64" s="184">
        <v>7</v>
      </c>
      <c r="H64" s="184">
        <v>1</v>
      </c>
      <c r="I64" s="19">
        <v>7</v>
      </c>
      <c r="J64" s="19">
        <v>30</v>
      </c>
      <c r="K64" s="19">
        <v>27</v>
      </c>
      <c r="L64" s="161">
        <v>9</v>
      </c>
    </row>
    <row r="65" spans="1:12" ht="15" customHeight="1" x14ac:dyDescent="0.2">
      <c r="A65" s="51"/>
      <c r="B65" s="236"/>
      <c r="C65" s="237" t="s">
        <v>5</v>
      </c>
      <c r="D65" s="184">
        <v>19645</v>
      </c>
      <c r="E65" s="84" t="s">
        <v>134</v>
      </c>
      <c r="F65" s="184">
        <v>2360</v>
      </c>
      <c r="G65" s="184">
        <v>6184</v>
      </c>
      <c r="H65" s="184">
        <v>2606</v>
      </c>
      <c r="I65" s="19">
        <v>1230</v>
      </c>
      <c r="J65" s="19">
        <v>5626</v>
      </c>
      <c r="K65" s="19">
        <v>1639</v>
      </c>
      <c r="L65" s="418" t="s">
        <v>134</v>
      </c>
    </row>
    <row r="66" spans="1:12" ht="15" customHeight="1" x14ac:dyDescent="0.2">
      <c r="A66" s="311" t="s">
        <v>327</v>
      </c>
      <c r="B66" s="236"/>
      <c r="C66" s="237" t="s">
        <v>4</v>
      </c>
      <c r="D66" s="184">
        <v>97</v>
      </c>
      <c r="E66" s="84" t="s">
        <v>134</v>
      </c>
      <c r="F66" s="84" t="s">
        <v>134</v>
      </c>
      <c r="G66" s="184">
        <v>11</v>
      </c>
      <c r="H66" s="184">
        <v>1</v>
      </c>
      <c r="I66" s="19">
        <v>9</v>
      </c>
      <c r="J66" s="19">
        <v>38</v>
      </c>
      <c r="K66" s="19">
        <v>38</v>
      </c>
      <c r="L66" s="161">
        <v>7</v>
      </c>
    </row>
    <row r="67" spans="1:12" ht="15" customHeight="1" x14ac:dyDescent="0.2">
      <c r="A67" s="51"/>
      <c r="B67" s="236"/>
      <c r="C67" s="237" t="s">
        <v>5</v>
      </c>
      <c r="D67" s="184">
        <v>25016</v>
      </c>
      <c r="E67" s="84" t="s">
        <v>134</v>
      </c>
      <c r="F67" s="84" t="s">
        <v>134</v>
      </c>
      <c r="G67" s="184">
        <v>8830</v>
      </c>
      <c r="H67" s="184">
        <v>2764</v>
      </c>
      <c r="I67" s="19">
        <v>1954</v>
      </c>
      <c r="J67" s="19">
        <v>9504</v>
      </c>
      <c r="K67" s="19">
        <v>1964</v>
      </c>
      <c r="L67" s="418" t="s">
        <v>134</v>
      </c>
    </row>
    <row r="68" spans="1:12" ht="15" customHeight="1" x14ac:dyDescent="0.2">
      <c r="A68" s="311" t="s">
        <v>328</v>
      </c>
      <c r="B68" s="236"/>
      <c r="C68" s="237" t="s">
        <v>4</v>
      </c>
      <c r="D68" s="184">
        <v>51</v>
      </c>
      <c r="E68" s="84" t="s">
        <v>134</v>
      </c>
      <c r="F68" s="84" t="s">
        <v>134</v>
      </c>
      <c r="G68" s="184">
        <v>2</v>
      </c>
      <c r="H68" s="184">
        <v>0</v>
      </c>
      <c r="I68" s="19">
        <v>8</v>
      </c>
      <c r="J68" s="19">
        <v>25</v>
      </c>
      <c r="K68" s="19">
        <v>16</v>
      </c>
      <c r="L68" s="161">
        <v>6</v>
      </c>
    </row>
    <row r="69" spans="1:12" ht="15" customHeight="1" x14ac:dyDescent="0.2">
      <c r="A69" s="2"/>
      <c r="B69" s="236"/>
      <c r="C69" s="237" t="s">
        <v>5</v>
      </c>
      <c r="D69" s="184">
        <v>7188</v>
      </c>
      <c r="E69" s="84" t="s">
        <v>134</v>
      </c>
      <c r="F69" s="84" t="s">
        <v>134</v>
      </c>
      <c r="G69" s="184">
        <v>1372</v>
      </c>
      <c r="H69" s="184">
        <v>0</v>
      </c>
      <c r="I69" s="19">
        <v>1416</v>
      </c>
      <c r="J69" s="19">
        <v>3594</v>
      </c>
      <c r="K69" s="19">
        <v>806</v>
      </c>
      <c r="L69" s="418" t="s">
        <v>134</v>
      </c>
    </row>
    <row r="70" spans="1:12" s="57" customFormat="1" ht="15" customHeight="1" x14ac:dyDescent="0.2">
      <c r="A70" s="360" t="s">
        <v>353</v>
      </c>
      <c r="B70" s="239"/>
      <c r="C70" s="240" t="s">
        <v>4</v>
      </c>
      <c r="D70" s="266">
        <v>1252</v>
      </c>
      <c r="E70" s="266">
        <v>1</v>
      </c>
      <c r="F70" s="266">
        <v>5</v>
      </c>
      <c r="G70" s="266">
        <v>106</v>
      </c>
      <c r="H70" s="266">
        <v>7</v>
      </c>
      <c r="I70" s="249">
        <v>124</v>
      </c>
      <c r="J70" s="249">
        <v>541</v>
      </c>
      <c r="K70" s="249">
        <v>468</v>
      </c>
      <c r="L70" s="265">
        <v>89</v>
      </c>
    </row>
    <row r="71" spans="1:12" s="57" customFormat="1" ht="15" customHeight="1" x14ac:dyDescent="0.2">
      <c r="A71" s="46" t="s">
        <v>85</v>
      </c>
      <c r="B71" s="239"/>
      <c r="C71" s="240" t="s">
        <v>5</v>
      </c>
      <c r="D71" s="266">
        <v>344446</v>
      </c>
      <c r="E71" s="266">
        <v>2000</v>
      </c>
      <c r="F71" s="266">
        <v>5298</v>
      </c>
      <c r="G71" s="266">
        <v>83079</v>
      </c>
      <c r="H71" s="266">
        <v>43780</v>
      </c>
      <c r="I71" s="249">
        <v>27082</v>
      </c>
      <c r="J71" s="249">
        <v>156507</v>
      </c>
      <c r="K71" s="249">
        <v>26700</v>
      </c>
      <c r="L71" s="418" t="s">
        <v>134</v>
      </c>
    </row>
    <row r="72" spans="1:12" ht="15" customHeight="1" x14ac:dyDescent="0.2">
      <c r="A72" s="26" t="s">
        <v>86</v>
      </c>
      <c r="B72" s="236"/>
      <c r="C72" s="237"/>
      <c r="D72" s="19"/>
      <c r="E72" s="19"/>
      <c r="F72" s="19"/>
      <c r="G72" s="19"/>
      <c r="H72" s="19"/>
      <c r="I72" s="19"/>
      <c r="J72" s="19"/>
      <c r="K72" s="19"/>
      <c r="L72" s="161"/>
    </row>
    <row r="73" spans="1:12" ht="15" customHeight="1" x14ac:dyDescent="0.2">
      <c r="A73" s="46" t="s">
        <v>87</v>
      </c>
      <c r="B73" s="236"/>
      <c r="C73" s="237"/>
      <c r="D73" s="19"/>
      <c r="E73" s="19"/>
      <c r="F73" s="19"/>
      <c r="G73" s="19"/>
      <c r="H73" s="19"/>
      <c r="I73" s="19"/>
      <c r="J73" s="19"/>
      <c r="K73" s="19"/>
      <c r="L73" s="161"/>
    </row>
    <row r="74" spans="1:12" ht="15" customHeight="1" x14ac:dyDescent="0.2">
      <c r="A74" s="311" t="s">
        <v>305</v>
      </c>
      <c r="B74" s="236"/>
      <c r="C74" s="237" t="s">
        <v>4</v>
      </c>
      <c r="D74" s="19">
        <v>103</v>
      </c>
      <c r="E74" s="19">
        <v>1</v>
      </c>
      <c r="F74" s="19">
        <v>2</v>
      </c>
      <c r="G74" s="19">
        <v>10</v>
      </c>
      <c r="H74" s="84" t="s">
        <v>134</v>
      </c>
      <c r="I74" s="19">
        <v>10</v>
      </c>
      <c r="J74" s="19">
        <v>45</v>
      </c>
      <c r="K74" s="19">
        <v>35</v>
      </c>
      <c r="L74" s="161">
        <v>12</v>
      </c>
    </row>
    <row r="75" spans="1:12" ht="15" customHeight="1" x14ac:dyDescent="0.2">
      <c r="A75" s="51"/>
      <c r="B75" s="236"/>
      <c r="C75" s="237" t="s">
        <v>5</v>
      </c>
      <c r="D75" s="19">
        <v>24032</v>
      </c>
      <c r="E75" s="19">
        <v>2000</v>
      </c>
      <c r="F75" s="19">
        <v>1510</v>
      </c>
      <c r="G75" s="19">
        <v>8612</v>
      </c>
      <c r="H75" s="84" t="s">
        <v>134</v>
      </c>
      <c r="I75" s="19">
        <v>2452</v>
      </c>
      <c r="J75" s="19">
        <v>7436</v>
      </c>
      <c r="K75" s="19">
        <v>2022</v>
      </c>
      <c r="L75" s="418" t="s">
        <v>134</v>
      </c>
    </row>
    <row r="76" spans="1:12" ht="15" customHeight="1" x14ac:dyDescent="0.2">
      <c r="A76" s="311" t="s">
        <v>306</v>
      </c>
      <c r="B76" s="236"/>
      <c r="C76" s="237" t="s">
        <v>4</v>
      </c>
      <c r="D76" s="19">
        <v>129</v>
      </c>
      <c r="E76" s="84" t="s">
        <v>134</v>
      </c>
      <c r="F76" s="84" t="s">
        <v>134</v>
      </c>
      <c r="G76" s="19">
        <v>17</v>
      </c>
      <c r="H76" s="84" t="s">
        <v>134</v>
      </c>
      <c r="I76" s="19">
        <v>10</v>
      </c>
      <c r="J76" s="19">
        <v>62</v>
      </c>
      <c r="K76" s="19">
        <v>40</v>
      </c>
      <c r="L76" s="161">
        <v>6</v>
      </c>
    </row>
    <row r="77" spans="1:12" ht="15" customHeight="1" x14ac:dyDescent="0.2">
      <c r="A77" s="51"/>
      <c r="B77" s="236"/>
      <c r="C77" s="237" t="s">
        <v>5</v>
      </c>
      <c r="D77" s="19">
        <v>26889</v>
      </c>
      <c r="E77" s="84" t="s">
        <v>134</v>
      </c>
      <c r="F77" s="84" t="s">
        <v>134</v>
      </c>
      <c r="G77" s="19">
        <v>13010</v>
      </c>
      <c r="H77" s="84" t="s">
        <v>134</v>
      </c>
      <c r="I77" s="19">
        <v>2376</v>
      </c>
      <c r="J77" s="19">
        <v>9050</v>
      </c>
      <c r="K77" s="19">
        <v>2453</v>
      </c>
      <c r="L77" s="418" t="s">
        <v>134</v>
      </c>
    </row>
    <row r="78" spans="1:12" ht="15" customHeight="1" x14ac:dyDescent="0.2">
      <c r="A78" s="311" t="s">
        <v>307</v>
      </c>
      <c r="B78" s="236"/>
      <c r="C78" s="237" t="s">
        <v>4</v>
      </c>
      <c r="D78" s="19">
        <v>83</v>
      </c>
      <c r="E78" s="84" t="s">
        <v>134</v>
      </c>
      <c r="F78" s="84" t="s">
        <v>134</v>
      </c>
      <c r="G78" s="19">
        <v>10</v>
      </c>
      <c r="H78" s="84" t="s">
        <v>134</v>
      </c>
      <c r="I78" s="19">
        <v>9</v>
      </c>
      <c r="J78" s="19">
        <v>33</v>
      </c>
      <c r="K78" s="19">
        <v>31</v>
      </c>
      <c r="L78" s="161">
        <v>4</v>
      </c>
    </row>
    <row r="79" spans="1:12" ht="15" customHeight="1" x14ac:dyDescent="0.2">
      <c r="A79" s="51"/>
      <c r="B79" s="236"/>
      <c r="C79" s="237" t="s">
        <v>5</v>
      </c>
      <c r="D79" s="19">
        <v>15859</v>
      </c>
      <c r="E79" s="84" t="s">
        <v>134</v>
      </c>
      <c r="F79" s="84" t="s">
        <v>134</v>
      </c>
      <c r="G79" s="19">
        <v>6774</v>
      </c>
      <c r="H79" s="84" t="s">
        <v>134</v>
      </c>
      <c r="I79" s="19">
        <v>2117</v>
      </c>
      <c r="J79" s="19">
        <v>5248</v>
      </c>
      <c r="K79" s="19">
        <v>1720</v>
      </c>
      <c r="L79" s="418" t="s">
        <v>134</v>
      </c>
    </row>
    <row r="80" spans="1:12" ht="15" customHeight="1" x14ac:dyDescent="0.2">
      <c r="A80" s="311" t="s">
        <v>308</v>
      </c>
      <c r="B80" s="236"/>
      <c r="C80" s="237" t="s">
        <v>4</v>
      </c>
      <c r="D80" s="19">
        <v>114</v>
      </c>
      <c r="E80" s="84" t="s">
        <v>134</v>
      </c>
      <c r="F80" s="84" t="s">
        <v>134</v>
      </c>
      <c r="G80" s="19">
        <v>12</v>
      </c>
      <c r="H80" s="84" t="s">
        <v>134</v>
      </c>
      <c r="I80" s="19">
        <v>15</v>
      </c>
      <c r="J80" s="19">
        <v>46</v>
      </c>
      <c r="K80" s="19">
        <v>41</v>
      </c>
      <c r="L80" s="161">
        <v>10</v>
      </c>
    </row>
    <row r="81" spans="1:12" ht="15" customHeight="1" x14ac:dyDescent="0.2">
      <c r="A81" s="51"/>
      <c r="B81" s="236"/>
      <c r="C81" s="237" t="s">
        <v>5</v>
      </c>
      <c r="D81" s="19">
        <v>24877</v>
      </c>
      <c r="E81" s="84" t="s">
        <v>134</v>
      </c>
      <c r="F81" s="84" t="s">
        <v>134</v>
      </c>
      <c r="G81" s="19">
        <v>11573</v>
      </c>
      <c r="H81" s="84" t="s">
        <v>134</v>
      </c>
      <c r="I81" s="19">
        <v>3473</v>
      </c>
      <c r="J81" s="19">
        <v>7664</v>
      </c>
      <c r="K81" s="19">
        <v>2167</v>
      </c>
      <c r="L81" s="418" t="s">
        <v>134</v>
      </c>
    </row>
    <row r="82" spans="1:12" ht="15" customHeight="1" x14ac:dyDescent="0.2">
      <c r="A82" s="311" t="s">
        <v>309</v>
      </c>
      <c r="B82" s="236"/>
      <c r="C82" s="237" t="s">
        <v>4</v>
      </c>
      <c r="D82" s="19">
        <v>70</v>
      </c>
      <c r="E82" s="84" t="s">
        <v>134</v>
      </c>
      <c r="F82" s="84" t="s">
        <v>134</v>
      </c>
      <c r="G82" s="19">
        <v>4</v>
      </c>
      <c r="H82" s="84" t="s">
        <v>134</v>
      </c>
      <c r="I82" s="19">
        <v>6</v>
      </c>
      <c r="J82" s="19">
        <v>26</v>
      </c>
      <c r="K82" s="19">
        <v>34</v>
      </c>
      <c r="L82" s="161">
        <v>5</v>
      </c>
    </row>
    <row r="83" spans="1:12" ht="15" customHeight="1" x14ac:dyDescent="0.2">
      <c r="A83" s="51"/>
      <c r="B83" s="236"/>
      <c r="C83" s="237" t="s">
        <v>5</v>
      </c>
      <c r="D83" s="19">
        <v>11630</v>
      </c>
      <c r="E83" s="84" t="s">
        <v>134</v>
      </c>
      <c r="F83" s="84" t="s">
        <v>134</v>
      </c>
      <c r="G83" s="19">
        <v>3199</v>
      </c>
      <c r="H83" s="84" t="s">
        <v>134</v>
      </c>
      <c r="I83" s="19">
        <v>999</v>
      </c>
      <c r="J83" s="19">
        <v>4951</v>
      </c>
      <c r="K83" s="19">
        <v>2481</v>
      </c>
      <c r="L83" s="418" t="s">
        <v>134</v>
      </c>
    </row>
    <row r="84" spans="1:12" ht="15" customHeight="1" x14ac:dyDescent="0.2">
      <c r="A84" s="311" t="s">
        <v>310</v>
      </c>
      <c r="B84" s="236"/>
      <c r="C84" s="237" t="s">
        <v>4</v>
      </c>
      <c r="D84" s="19">
        <v>181</v>
      </c>
      <c r="E84" s="84" t="s">
        <v>134</v>
      </c>
      <c r="F84" s="19">
        <v>1</v>
      </c>
      <c r="G84" s="19">
        <v>15</v>
      </c>
      <c r="H84" s="84" t="s">
        <v>134</v>
      </c>
      <c r="I84" s="19">
        <v>17</v>
      </c>
      <c r="J84" s="19">
        <v>53</v>
      </c>
      <c r="K84" s="19">
        <v>95</v>
      </c>
      <c r="L84" s="161">
        <v>14</v>
      </c>
    </row>
    <row r="85" spans="1:12" ht="15" customHeight="1" x14ac:dyDescent="0.2">
      <c r="A85" s="51"/>
      <c r="B85" s="236"/>
      <c r="C85" s="237" t="s">
        <v>5</v>
      </c>
      <c r="D85" s="19">
        <v>67842</v>
      </c>
      <c r="E85" s="84" t="s">
        <v>134</v>
      </c>
      <c r="F85" s="19">
        <v>930</v>
      </c>
      <c r="G85" s="19">
        <v>8304</v>
      </c>
      <c r="H85" s="84" t="s">
        <v>134</v>
      </c>
      <c r="I85" s="19">
        <v>3370</v>
      </c>
      <c r="J85" s="19">
        <v>50077</v>
      </c>
      <c r="K85" s="19">
        <v>5161</v>
      </c>
      <c r="L85" s="418" t="s">
        <v>134</v>
      </c>
    </row>
    <row r="86" spans="1:12" ht="15" customHeight="1" x14ac:dyDescent="0.2">
      <c r="A86" s="311" t="s">
        <v>311</v>
      </c>
      <c r="B86" s="236"/>
      <c r="C86" s="237" t="s">
        <v>4</v>
      </c>
      <c r="D86" s="19">
        <v>139</v>
      </c>
      <c r="E86" s="84" t="s">
        <v>134</v>
      </c>
      <c r="F86" s="84" t="s">
        <v>134</v>
      </c>
      <c r="G86" s="19">
        <v>8</v>
      </c>
      <c r="H86" s="19">
        <v>1</v>
      </c>
      <c r="I86" s="19">
        <v>25</v>
      </c>
      <c r="J86" s="19">
        <v>48</v>
      </c>
      <c r="K86" s="19">
        <v>57</v>
      </c>
      <c r="L86" s="161">
        <v>11</v>
      </c>
    </row>
    <row r="87" spans="1:12" ht="15" customHeight="1" x14ac:dyDescent="0.2">
      <c r="A87" s="51"/>
      <c r="B87" s="236"/>
      <c r="C87" s="237" t="s">
        <v>5</v>
      </c>
      <c r="D87" s="19">
        <v>27271</v>
      </c>
      <c r="E87" s="84" t="s">
        <v>134</v>
      </c>
      <c r="F87" s="84" t="s">
        <v>134</v>
      </c>
      <c r="G87" s="19">
        <v>8269</v>
      </c>
      <c r="H87" s="19">
        <v>2667</v>
      </c>
      <c r="I87" s="19">
        <v>5498</v>
      </c>
      <c r="J87" s="19">
        <v>7657</v>
      </c>
      <c r="K87" s="19">
        <v>3180</v>
      </c>
      <c r="L87" s="418" t="s">
        <v>134</v>
      </c>
    </row>
    <row r="88" spans="1:12" ht="15" customHeight="1" x14ac:dyDescent="0.2">
      <c r="A88" s="46" t="s">
        <v>8</v>
      </c>
      <c r="B88" s="236"/>
      <c r="C88" s="237"/>
      <c r="D88" s="19"/>
      <c r="E88" s="19"/>
      <c r="F88" s="19"/>
      <c r="G88" s="19"/>
      <c r="H88" s="19"/>
      <c r="I88" s="19"/>
      <c r="J88" s="19"/>
      <c r="K88" s="19"/>
      <c r="L88" s="161"/>
    </row>
    <row r="89" spans="1:12" ht="15" customHeight="1" x14ac:dyDescent="0.2">
      <c r="A89" s="46" t="s">
        <v>89</v>
      </c>
      <c r="B89" s="236"/>
      <c r="C89" s="237"/>
      <c r="D89" s="19"/>
      <c r="E89" s="19"/>
      <c r="F89" s="19"/>
      <c r="G89" s="19"/>
      <c r="H89" s="19"/>
      <c r="I89" s="19"/>
      <c r="J89" s="19"/>
      <c r="K89" s="19"/>
      <c r="L89" s="161"/>
    </row>
    <row r="90" spans="1:12" ht="15" customHeight="1" x14ac:dyDescent="0.2">
      <c r="A90" s="311" t="s">
        <v>312</v>
      </c>
      <c r="B90" s="236"/>
      <c r="C90" s="237" t="s">
        <v>4</v>
      </c>
      <c r="D90" s="19">
        <v>433</v>
      </c>
      <c r="E90" s="84" t="s">
        <v>134</v>
      </c>
      <c r="F90" s="19">
        <v>2</v>
      </c>
      <c r="G90" s="19">
        <v>30</v>
      </c>
      <c r="H90" s="19">
        <v>6</v>
      </c>
      <c r="I90" s="19">
        <v>32</v>
      </c>
      <c r="J90" s="19">
        <v>228</v>
      </c>
      <c r="K90" s="19">
        <v>135</v>
      </c>
      <c r="L90" s="161">
        <v>27</v>
      </c>
    </row>
    <row r="91" spans="1:12" ht="15" customHeight="1" x14ac:dyDescent="0.2">
      <c r="A91" s="51"/>
      <c r="B91" s="236"/>
      <c r="C91" s="237" t="s">
        <v>5</v>
      </c>
      <c r="D91" s="19">
        <v>146046</v>
      </c>
      <c r="E91" s="84" t="s">
        <v>134</v>
      </c>
      <c r="F91" s="19">
        <v>2858</v>
      </c>
      <c r="G91" s="19">
        <v>23338</v>
      </c>
      <c r="H91" s="19">
        <v>41113</v>
      </c>
      <c r="I91" s="19">
        <v>6797</v>
      </c>
      <c r="J91" s="19">
        <v>64424</v>
      </c>
      <c r="K91" s="19">
        <v>7516</v>
      </c>
      <c r="L91" s="418" t="s">
        <v>134</v>
      </c>
    </row>
    <row r="92" spans="1:12" ht="6" customHeight="1" x14ac:dyDescent="0.2"/>
    <row r="93" spans="1:12" ht="15" customHeight="1" x14ac:dyDescent="0.2">
      <c r="A93" s="356" t="s">
        <v>498</v>
      </c>
    </row>
    <row r="94" spans="1:12" s="24" customFormat="1" ht="15" customHeight="1" x14ac:dyDescent="0.2">
      <c r="A94" s="357" t="s">
        <v>499</v>
      </c>
      <c r="C94" s="74"/>
    </row>
  </sheetData>
  <mergeCells count="11">
    <mergeCell ref="I7:I12"/>
    <mergeCell ref="J7:J12"/>
    <mergeCell ref="K7:K12"/>
    <mergeCell ref="L5:L12"/>
    <mergeCell ref="D5:K5"/>
    <mergeCell ref="D6:K6"/>
    <mergeCell ref="D7:D12"/>
    <mergeCell ref="E7:E12"/>
    <mergeCell ref="F7:F12"/>
    <mergeCell ref="G7:G12"/>
    <mergeCell ref="H7:H12"/>
  </mergeCells>
  <hyperlinks>
    <hyperlink ref="L4" location="'Spis tablic List of tables'!B31" display="Powrót do spisu tablic"/>
    <hyperlink ref="L3" location="'Spis tablic List of tables'!B10" display="Powrót do spisu tablic"/>
    <hyperlink ref="L3:L4" location="'Spis tablic   List of tables'!A28" display="Powrót do spisu tablic"/>
  </hyperlink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27</vt:i4>
      </vt:variant>
    </vt:vector>
  </HeadingPairs>
  <TitlesOfParts>
    <vt:vector size="27" baseType="lpstr">
      <vt:lpstr>Spis tablic   List of tables</vt:lpstr>
      <vt:lpstr>TABL. 1.</vt:lpstr>
      <vt:lpstr>TABL. 2.</vt:lpstr>
      <vt:lpstr>TABL. 3.</vt:lpstr>
      <vt:lpstr>TABL. 4.</vt:lpstr>
      <vt:lpstr>TABL. 5.</vt:lpstr>
      <vt:lpstr>TABL. 6.</vt:lpstr>
      <vt:lpstr>TABL. 7.</vt:lpstr>
      <vt:lpstr>TABL. 8.</vt:lpstr>
      <vt:lpstr>TABL. 9.</vt:lpstr>
      <vt:lpstr>TABL. 10.</vt:lpstr>
      <vt:lpstr>TABL. 11.</vt:lpstr>
      <vt:lpstr>TABL. 12.</vt:lpstr>
      <vt:lpstr>TABL. 13.</vt:lpstr>
      <vt:lpstr>TABL. 14.</vt:lpstr>
      <vt:lpstr>TABL. 15.</vt:lpstr>
      <vt:lpstr>TABL. 16.</vt:lpstr>
      <vt:lpstr>TABL. 17.</vt:lpstr>
      <vt:lpstr>TABL. 18.</vt:lpstr>
      <vt:lpstr>TABL. 19.</vt:lpstr>
      <vt:lpstr>TABL. 20.</vt:lpstr>
      <vt:lpstr>TABL. 21.</vt:lpstr>
      <vt:lpstr>TABL. 22.</vt:lpstr>
      <vt:lpstr>TABL. 23.</vt:lpstr>
      <vt:lpstr>TABL. 24.</vt:lpstr>
      <vt:lpstr>TABL. 25.</vt:lpstr>
      <vt:lpstr>TABL. 26.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2013-12-31T07:48:43Z</dcterms:modified>
</cp:coreProperties>
</file>