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Spis tablic   List of tables" sheetId="10" r:id="rId1"/>
    <sheet name="Tabl. 1 (107)" sheetId="1" r:id="rId2"/>
    <sheet name="Tabl. 2 (108)" sheetId="2" r:id="rId3"/>
    <sheet name="Tabl. 3 (109)" sheetId="6" r:id="rId4"/>
    <sheet name="Tabl. 4 (110)" sheetId="7" r:id="rId5"/>
    <sheet name="Tabl. 5 (111)" sheetId="3" r:id="rId6"/>
    <sheet name="Tabl. 6 (112)" sheetId="4" r:id="rId7"/>
    <sheet name="Tabl. 7 (113)" sheetId="8" r:id="rId8"/>
    <sheet name="Tabl. 8 (114)" sheetId="9" r:id="rId9"/>
  </sheets>
  <definedNames/>
  <calcPr calcId="152511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<sst xmlns="http://schemas.openxmlformats.org/spreadsheetml/2006/main" count="274" uniqueCount="208">
  <si>
    <t>FOREST LAND</t>
  </si>
  <si>
    <t>WYSZCZEGÓLNIENIE</t>
  </si>
  <si>
    <t>SPECIFICATION</t>
  </si>
  <si>
    <t>O G Ó Ł E M w ha</t>
  </si>
  <si>
    <t>T O T A L in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</si>
  <si>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</si>
  <si>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</si>
  <si>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</si>
  <si>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</si>
  <si>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</si>
  <si>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</si>
  <si>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</si>
  <si>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</si>
  <si>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</si>
  <si>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</si>
  <si>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pozostałe</t>
  </si>
  <si>
    <t>Prywatne</t>
  </si>
  <si>
    <t>Private</t>
  </si>
  <si>
    <t>Grunty związane z gospodarką leśną</t>
  </si>
  <si>
    <t>LESISTOŚĆ w %</t>
  </si>
  <si>
    <t>FOREST COVER in %</t>
  </si>
  <si>
    <t>a Dotyczy także gmin mających również status miasta na prawach powiatu.</t>
  </si>
  <si>
    <t>w ha    in ha</t>
  </si>
  <si>
    <t>Odnowienia i zalesienia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</si>
  <si>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</si>
  <si>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</si>
  <si>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</si>
  <si>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</si>
  <si>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</si>
  <si>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</si>
  <si>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</si>
  <si>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</si>
  <si>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</si>
  <si>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</si>
  <si>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</si>
  <si>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</si>
  <si>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</si>
  <si>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</si>
  <si>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</si>
  <si>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</si>
  <si>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</si>
  <si>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</si>
  <si>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</si>
  <si>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</si>
  <si>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FOREST FIRES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</si>
  <si>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</si>
  <si>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</si>
  <si>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</si>
  <si>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</si>
  <si>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</si>
  <si>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</si>
  <si>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</si>
  <si>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</si>
  <si>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</si>
  <si>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</si>
  <si>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</si>
  <si>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</si>
  <si>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</si>
  <si>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</si>
  <si>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</si>
  <si>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</si>
  <si>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</si>
  <si>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ZWIERZĘTA ŁOWNE</t>
  </si>
  <si>
    <t>GAME SPECIES</t>
  </si>
  <si>
    <t>Łosie</t>
  </si>
  <si>
    <t>Moose</t>
  </si>
  <si>
    <t>Daniele</t>
  </si>
  <si>
    <t>Fallow deer</t>
  </si>
  <si>
    <t>Muflony</t>
  </si>
  <si>
    <t>Mouflons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</si>
  <si>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</si>
  <si>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</si>
  <si>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</si>
  <si>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</si>
  <si>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</si>
  <si>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</si>
  <si>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</si>
  <si>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</si>
  <si>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</si>
  <si>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</si>
  <si>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</si>
  <si>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</si>
  <si>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</si>
  <si>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</si>
  <si>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a Dane szacunkowe. b Dane nie obejmują ośrodków hodowli zwierzyny zarządzanych przez Lasy Państwowe.</t>
  </si>
  <si>
    <t>2015/16</t>
  </si>
  <si>
    <t>UDZIAŁ POWIERZCHNI GRUNTÓW 
   LEŚNYCH W POWIERZCHNI 
   LĄDOWEJ WOJEWÓDZTWA w %</t>
  </si>
  <si>
    <t>SHARE OF FOREST LAND 
   IN LAND AREA 
   OF THE VOIVODSHIP in %</t>
  </si>
  <si>
    <t xml:space="preserve">a Dane szacunkowe. b Łącznie z odnowieniami pod osłoną drzewostanów. c Użytków rolnych nieprzydatnych do produkcji rolnej i nieużytków określonych 
w miejscowym planie zagospodarowania przestrzennego lub decyzji o warunkach zabudowy i zagospodarowania terenu. </t>
  </si>
  <si>
    <t>Do przerobu przemysłowego</t>
  </si>
  <si>
    <t>w tym drewno wielkowymiarowe</t>
  </si>
  <si>
    <r>
      <t>GRUBIZNA NA 100 ha POWIERZCHNI 
    LASÓW w m</t>
    </r>
    <r>
      <rPr>
        <b/>
        <vertAlign val="superscript"/>
        <sz val="9"/>
        <color theme="1"/>
        <rFont val="Arial"/>
        <family val="2"/>
      </rPr>
      <t>3</t>
    </r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</si>
  <si>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</si>
  <si>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t>Przeciętna powierzchnia lasu objęta 
    jednym pożarem w ha</t>
  </si>
  <si>
    <t>Powierzchnia lasów dotkniętych 
    pożarami w ha</t>
  </si>
  <si>
    <t>Ź r ó d ł o: dane Dyrekcji Generalnej Lasów Państwowych, Polskiego Związku Łowieckiego oraz innych jednostek 
prowadzących ośrodki hodowli zwierzyny.</t>
  </si>
  <si>
    <t>REMOVALS</t>
  </si>
  <si>
    <t>POŻARY W LASACH</t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</si>
  <si>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</si>
  <si>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</si>
  <si>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r>
      <t>2010/11</t>
    </r>
    <r>
      <rPr>
        <vertAlign val="superscript"/>
        <sz val="9"/>
        <color theme="1"/>
        <rFont val="Arial"/>
        <family val="2"/>
      </rPr>
      <t>b</t>
    </r>
  </si>
  <si>
    <t>List of tables</t>
  </si>
  <si>
    <t>U w a g a. Dane dotyczą łowieckiego roku gospodarczego liczonego od 1 kwietnia danego roku do 31 marca roku następnego.</t>
  </si>
  <si>
    <t>a Including gminas which are also cities with powiat status.</t>
  </si>
  <si>
    <t>Renewals and afforestation</t>
  </si>
  <si>
    <t>Replantings and refillings</t>
  </si>
  <si>
    <t>Forest tending</t>
  </si>
  <si>
    <t>Slash for industrial purposes</t>
  </si>
  <si>
    <t>Firewood</t>
  </si>
  <si>
    <t>N o t e. Data concern the hunting economic year from 1 April of a given year to 31 March of the following year.</t>
  </si>
  <si>
    <t>a, b Dane grupowane według: a – siedziby koła łowieckiego, b – miejsca zamieszkania członka koła.</t>
  </si>
  <si>
    <t>.</t>
  </si>
  <si>
    <t>Powrót do spisu tablic</t>
  </si>
  <si>
    <t>Return to list of tables</t>
  </si>
  <si>
    <t xml:space="preserve">Leśnictwo i łowiectwo </t>
  </si>
  <si>
    <t>Spis Treści</t>
  </si>
  <si>
    <t>Forestry and hunting</t>
  </si>
  <si>
    <t>Contents</t>
  </si>
  <si>
    <t>Spis tablic</t>
  </si>
  <si>
    <r>
      <t xml:space="preserve">lasy publiczne
</t>
    </r>
    <r>
      <rPr>
        <sz val="9"/>
        <color rgb="FF4D4D4D"/>
        <rFont val="Arial"/>
        <family val="2"/>
      </rPr>
      <t>public forests</t>
    </r>
  </si>
  <si>
    <r>
      <t xml:space="preserve">ogółem
</t>
    </r>
    <r>
      <rPr>
        <sz val="9"/>
        <color rgb="FF4D4D4D"/>
        <rFont val="Arial"/>
        <family val="2"/>
      </rPr>
      <t>grand total</t>
    </r>
  </si>
  <si>
    <r>
      <t xml:space="preserve">razem
</t>
    </r>
    <r>
      <rPr>
        <sz val="9"/>
        <color rgb="FF4D4D4D"/>
        <rFont val="Arial"/>
        <family val="2"/>
      </rPr>
      <t>total</t>
    </r>
  </si>
  <si>
    <r>
      <t xml:space="preserve">w tym 
własność 
Skarbu Państwa
</t>
    </r>
    <r>
      <rPr>
        <sz val="9"/>
        <color rgb="FF4D4D4D"/>
        <rFont val="Arial"/>
        <family val="2"/>
      </rPr>
      <t>of which 
owned by 
the State Treasury</t>
    </r>
  </si>
  <si>
    <r>
      <t>T O T A L in dam</t>
    </r>
    <r>
      <rPr>
        <b/>
        <vertAlign val="superscript"/>
        <sz val="9"/>
        <color rgb="FF4D4D4D"/>
        <rFont val="Arial"/>
        <family val="2"/>
      </rPr>
      <t>3</t>
    </r>
  </si>
  <si>
    <r>
      <t xml:space="preserve">lasy 
prywatne
</t>
    </r>
    <r>
      <rPr>
        <sz val="9"/>
        <color rgb="FF4D4D4D"/>
        <rFont val="Arial"/>
        <family val="2"/>
      </rPr>
      <t>private 
forests</t>
    </r>
  </si>
  <si>
    <r>
      <t xml:space="preserve">w t    </t>
    </r>
    <r>
      <rPr>
        <sz val="9"/>
        <color rgb="FF4D4D4D"/>
        <rFont val="Arial"/>
        <family val="2"/>
      </rPr>
      <t>in t</t>
    </r>
  </si>
  <si>
    <r>
      <t xml:space="preserve">W SZTUKACH    </t>
    </r>
    <r>
      <rPr>
        <sz val="9"/>
        <color rgb="FF4D4D4D"/>
        <rFont val="Arial"/>
        <family val="2"/>
      </rPr>
      <t>IN HEADS</t>
    </r>
  </si>
  <si>
    <r>
      <t xml:space="preserve">W TYSIĄCACH SZTUK    </t>
    </r>
    <r>
      <rPr>
        <sz val="9"/>
        <color rgb="FF4D4D4D"/>
        <rFont val="Arial"/>
        <family val="2"/>
      </rPr>
      <t>IN THOUSAND HEADS</t>
    </r>
  </si>
  <si>
    <r>
      <t xml:space="preserve">w szt.   </t>
    </r>
    <r>
      <rPr>
        <sz val="9"/>
        <color rgb="FF4D4D4D"/>
        <rFont val="Arial"/>
        <family val="2"/>
      </rPr>
      <t xml:space="preserve"> in heads</t>
    </r>
  </si>
  <si>
    <t xml:space="preserve">Dział XIII. </t>
  </si>
  <si>
    <t xml:space="preserve">Chapter XIII. </t>
  </si>
  <si>
    <t>2020/21</t>
  </si>
  <si>
    <t>POWIERZCHNIA GRUNTÓW LEŚNYCH</t>
  </si>
  <si>
    <t>ODNOWIENIA, ZALESIENIA I INNE PRACE HODOWLANE</t>
  </si>
  <si>
    <t>POZYSKANIE DREWNA</t>
  </si>
  <si>
    <t>SKUP OWOCÓW I GRZYBÓW LEŚNYCH ORAZ ZWIERZYNY ŁOWNEJ</t>
  </si>
  <si>
    <t>PROCUREMENT OF FOREST FRUITS AND MUSHROOMS AS WELL AS GAME ANIMALS</t>
  </si>
  <si>
    <t>WAŻNIEJSZE ZWIERZĘTA ŁOWNE</t>
  </si>
  <si>
    <t>MAJOR GAME SPECIES</t>
  </si>
  <si>
    <t>Polska=100</t>
  </si>
  <si>
    <t>Poland=100</t>
  </si>
  <si>
    <r>
      <t>własność gmin</t>
    </r>
    <r>
      <rPr>
        <vertAlign val="superscript"/>
        <sz val="9"/>
        <color theme="1"/>
        <rFont val="Arial"/>
        <family val="2"/>
      </rPr>
      <t>a</t>
    </r>
  </si>
  <si>
    <r>
      <t>gmina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owned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</si>
  <si>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rgb="FF4D4D4D"/>
        <rFont val="Arial"/>
        <family val="2"/>
      </rPr>
      <t>private 
forests</t>
    </r>
    <r>
      <rPr>
        <vertAlign val="superscript"/>
        <sz val="9"/>
        <color rgb="FF4D4D4D"/>
        <rFont val="Arial"/>
        <family val="2"/>
      </rPr>
      <t>a</t>
    </r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</si>
  <si>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</si>
  <si>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artificial</t>
    </r>
    <r>
      <rPr>
        <vertAlign val="superscript"/>
        <sz val="9"/>
        <color rgb="FF4D4D4D"/>
        <rFont val="Arial"/>
        <family val="2"/>
      </rPr>
      <t>b</t>
    </r>
  </si>
  <si>
    <r>
      <t>Drewno małowymiarowe</t>
    </r>
    <r>
      <rPr>
        <b/>
        <vertAlign val="superscript"/>
        <sz val="9"/>
        <color theme="1"/>
        <rFont val="Arial"/>
        <family val="2"/>
      </rPr>
      <t>b</t>
    </r>
  </si>
  <si>
    <r>
      <t>Slash</t>
    </r>
    <r>
      <rPr>
        <b/>
        <vertAlign val="superscript"/>
        <sz val="9"/>
        <color rgb="FF4D4D4D"/>
        <rFont val="Arial"/>
        <family val="2"/>
      </rPr>
      <t>b</t>
    </r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</si>
  <si>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</si>
  <si>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number</t>
    </r>
    <r>
      <rPr>
        <vertAlign val="superscript"/>
        <sz val="9"/>
        <color rgb="FF4D4D4D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</si>
  <si>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</si>
  <si>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r>
      <t>members</t>
    </r>
    <r>
      <rPr>
        <vertAlign val="superscript"/>
        <sz val="9"/>
        <color rgb="FF4D4D4D"/>
        <rFont val="Arial"/>
        <family val="2"/>
      </rPr>
      <t>b</t>
    </r>
  </si>
  <si>
    <r>
      <t>2010</t>
    </r>
    <r>
      <rPr>
        <vertAlign val="superscript"/>
        <sz val="9"/>
        <color theme="1"/>
        <rFont val="Arial"/>
        <family val="2"/>
      </rPr>
      <t>b</t>
    </r>
  </si>
  <si>
    <t>RENEWALS, AFFORESTATION AND OTHER SILVICULTURE OPERATIONS</t>
  </si>
  <si>
    <t>CLUBS, MEMBERS AND HUNTING DISTRICTS OF THE POLISH HUNTING ASSOCIATION</t>
  </si>
  <si>
    <t>ODSTRZAŁ WAŻNIEJSZYCH ZWIERZĄT ŁOWNYCH</t>
  </si>
  <si>
    <t>SHOOTING OF MAJOR GAME SPECIES</t>
  </si>
  <si>
    <t>others</t>
  </si>
  <si>
    <t>Area under thinning operations</t>
  </si>
  <si>
    <t>Forest fruit</t>
  </si>
  <si>
    <t>a Data concern fresh forest fruit and mushrooms.</t>
  </si>
  <si>
    <t>KOŁA I CZŁONKOWIE ORAZ OBWODY ŁOWIECKIE POLSKIEGO ZWIĄZKU ŁOWIECKIEGO</t>
  </si>
  <si>
    <t>a, b Data grouped according to: a – the seat of a hunting club, b – a place of residence of a hunting club member.</t>
  </si>
  <si>
    <t>a Estimated data. b Data excluding game breeding  centres managed by the State Forests.</t>
  </si>
  <si>
    <t>2021/22</t>
  </si>
  <si>
    <r>
      <t xml:space="preserve"> SHOOTING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OF MAJOR GAME SPECIES</t>
    </r>
  </si>
  <si>
    <t xml:space="preserve"> Stan w dniu 31 grudnia</t>
  </si>
  <si>
    <t xml:space="preserve"> FOREST LAND</t>
  </si>
  <si>
    <t xml:space="preserve"> As of 31 December</t>
  </si>
  <si>
    <t xml:space="preserve"> RENEWALS, AFFORESTATION AND OTHER SILVICULTURE OPERATIONS</t>
  </si>
  <si>
    <r>
      <t xml:space="preserve"> REMOVALS</t>
    </r>
    <r>
      <rPr>
        <vertAlign val="superscript"/>
        <sz val="9"/>
        <color rgb="FF4D4D4D"/>
        <rFont val="Arial"/>
        <family val="2"/>
      </rPr>
      <t>a</t>
    </r>
  </si>
  <si>
    <r>
      <t xml:space="preserve"> PROCUREMENT OF FOREST FRUITS AND MUSHROOMS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AS WELL AS GAME ANIMALS</t>
    </r>
  </si>
  <si>
    <t xml:space="preserve"> FOREST FIRES</t>
  </si>
  <si>
    <t xml:space="preserve"> Stan w dniu 10 marca</t>
  </si>
  <si>
    <t xml:space="preserve"> CLUBS, MEMBERS AND HUNTING DISTRICTS OF THE POLISH HUNTING ASSOCIATION </t>
  </si>
  <si>
    <t xml:space="preserve"> As of 10 March</t>
  </si>
  <si>
    <r>
      <t xml:space="preserve"> MAJOR GAME SPECIES</t>
    </r>
    <r>
      <rPr>
        <vertAlign val="superscript"/>
        <sz val="9"/>
        <color rgb="FF4D4D4D"/>
        <rFont val="Arial"/>
        <family val="2"/>
      </rPr>
      <t>a</t>
    </r>
  </si>
  <si>
    <t xml:space="preserve">a Excluding removals (of timber) from afforestated areas; excluding stump wood. b Solely in public forests. </t>
  </si>
  <si>
    <t>S o u r c e: data of the General Directorate of the State Forests, Polish Hunting Association and other units running game 
breeding centres.</t>
  </si>
  <si>
    <t xml:space="preserve">TABL. 1 (107). </t>
  </si>
  <si>
    <t xml:space="preserve">TABL. 2 (108). </t>
  </si>
  <si>
    <t xml:space="preserve">TABL. 3 (109). </t>
  </si>
  <si>
    <t xml:space="preserve">TABL. 4 (110). </t>
  </si>
  <si>
    <t xml:space="preserve">TABL. 5 (111). </t>
  </si>
  <si>
    <t xml:space="preserve">TABL. 6 (112). </t>
  </si>
  <si>
    <t xml:space="preserve">TABL. 7 (113). </t>
  </si>
  <si>
    <t xml:space="preserve">TABL. 8 (114). </t>
  </si>
  <si>
    <r>
      <rPr>
        <sz val="9"/>
        <color theme="1"/>
        <rFont val="Arial"/>
        <family val="2"/>
      </rPr>
      <t xml:space="preserve">TABL. 1 (107). </t>
    </r>
    <r>
      <rPr>
        <b/>
        <sz val="9"/>
        <color theme="1"/>
        <rFont val="Arial"/>
        <family val="2"/>
      </rPr>
      <t>POWIERZCHNIA GRUNTÓW LEŚNYCH</t>
    </r>
  </si>
  <si>
    <r>
      <rPr>
        <sz val="9"/>
        <color theme="1"/>
        <rFont val="Arial"/>
        <family val="2"/>
      </rPr>
      <t>TABL. 2 (108).</t>
    </r>
    <r>
      <rPr>
        <b/>
        <sz val="9"/>
        <color theme="1"/>
        <rFont val="Arial"/>
        <family val="2"/>
      </rPr>
      <t xml:space="preserve"> ODNOWIENIA, ZALESIENIA I INNE PRACE HODOWLANE</t>
    </r>
  </si>
  <si>
    <r>
      <rPr>
        <sz val="9"/>
        <color theme="1"/>
        <rFont val="Arial"/>
        <family val="2"/>
      </rPr>
      <t xml:space="preserve">TABL. 3 (109). </t>
    </r>
    <r>
      <rPr>
        <b/>
        <sz val="9"/>
        <color theme="1"/>
        <rFont val="Arial"/>
        <family val="2"/>
      </rPr>
      <t>POZYSKANIE DREWNA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</si>
  <si>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4 (110).</t>
    </r>
    <r>
      <rPr>
        <b/>
        <sz val="9"/>
        <color theme="1"/>
        <rFont val="Arial"/>
        <family val="2"/>
      </rPr>
      <t xml:space="preserve">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</si>
  <si>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>TABL. 5 (111).</t>
    </r>
    <r>
      <rPr>
        <b/>
        <sz val="9"/>
        <color theme="1"/>
        <rFont val="Arial"/>
        <family val="2"/>
      </rPr>
      <t xml:space="preserve"> POŻARY W LASACH</t>
    </r>
  </si>
  <si>
    <r>
      <rPr>
        <sz val="9"/>
        <color theme="1"/>
        <rFont val="Arial"/>
        <family val="2"/>
      </rPr>
      <t>TABL. 6 (112).</t>
    </r>
    <r>
      <rPr>
        <b/>
        <sz val="9"/>
        <color theme="1"/>
        <rFont val="Arial"/>
        <family val="2"/>
      </rPr>
      <t xml:space="preserve"> KOŁA I CZŁONKOWIE ORAZ OBWODY ŁOWIECKIE POLSKIEGO ZWIĄZKU ŁOWIECKIEGO</t>
    </r>
  </si>
  <si>
    <r>
      <rPr>
        <sz val="9"/>
        <color theme="1"/>
        <rFont val="Arial"/>
        <family val="2"/>
      </rPr>
      <t xml:space="preserve">TABL. 7 (113). </t>
    </r>
    <r>
      <rPr>
        <b/>
        <sz val="9"/>
        <color theme="1"/>
        <rFont val="Arial"/>
        <family val="2"/>
      </rPr>
      <t>WAŻNIEJSZE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</si>
  <si>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8 (114). </t>
    </r>
    <r>
      <rPr>
        <b/>
        <sz val="9"/>
        <color theme="1"/>
        <rFont val="Arial"/>
        <family val="2"/>
      </rPr>
      <t>ODSTRZAŁ</t>
    </r>
    <r>
      <rPr>
        <vertAlign val="superscript"/>
        <sz val="9"/>
        <color theme="1"/>
        <rFont val="Arial"/>
        <family val="2"/>
      </rPr>
      <t>a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WAŻNIEJSZYCH ZWIERZĄT</t>
    </r>
  </si>
  <si>
    <t>odnowienia</t>
  </si>
  <si>
    <r>
      <t>zalesienia</t>
    </r>
    <r>
      <rPr>
        <vertAlign val="superscript"/>
        <sz val="9"/>
        <color theme="1"/>
        <rFont val="Arial"/>
        <family val="2"/>
      </rPr>
      <t>c</t>
    </r>
  </si>
  <si>
    <t>renewals</t>
  </si>
  <si>
    <r>
      <t>afforestation</t>
    </r>
    <r>
      <rPr>
        <vertAlign val="superscript"/>
        <sz val="9"/>
        <color rgb="FF4D4D4D"/>
        <rFont val="Arial"/>
        <family val="2"/>
      </rPr>
      <t>c</t>
    </r>
  </si>
  <si>
    <t>Land connected with 
  silviculture</t>
  </si>
  <si>
    <r>
      <t>TIMBER PER 100 ha OF FOREST 
    AREA in m</t>
    </r>
    <r>
      <rPr>
        <b/>
        <vertAlign val="superscript"/>
        <sz val="9"/>
        <color rgb="FF4D4D4D"/>
        <rFont val="Arial"/>
        <family val="2"/>
      </rPr>
      <t>3</t>
    </r>
  </si>
  <si>
    <t>Average forest area burned 
    by a fire in ha</t>
  </si>
  <si>
    <t>area in thousand hectares</t>
  </si>
  <si>
    <t>Area of forest burned in ha</t>
  </si>
  <si>
    <t xml:space="preserve"> Stan w dniu 31 marca</t>
  </si>
  <si>
    <t xml:space="preserve"> As of 31 March</t>
  </si>
  <si>
    <t>–</t>
  </si>
  <si>
    <t xml:space="preserve">a Estimated data. b Including renewals under tree stand cover. c Agricultural land not suitable for agricultural production and wasteland designated for afforestation in a land development plan or a decision on building conditions and area development.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</si>
</sst>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b/>
      <vertAlign val="superscript"/>
      <sz val="9"/>
      <color rgb="FF4D4D4D"/>
      <name val="Arial"/>
      <family val="2"/>
    </font>
    <font>
      <sz val="8"/>
      <color rgb="FF4D4D4D"/>
      <name val="Calibri"/>
      <family val="2"/>
      <scheme val="minor"/>
    </font>
    <font>
      <sz val="11"/>
      <color rgb="FF000000"/>
      <name val="Calibri"/>
      <family val="2"/>
    </font>
    <font>
      <u val="single"/>
      <sz val="12"/>
      <name val="Arial"/>
      <family val="2"/>
    </font>
    <font>
      <u val="single"/>
      <sz val="12"/>
      <color rgb="FF4D4D4D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165" fontId="23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2"/>
    </xf>
    <xf numFmtId="0" fontId="2" fillId="0" borderId="4" xfId="0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  <xf numFmtId="164" fontId="2" fillId="0" borderId="5" xfId="0" applyNumberFormat="1" applyFont="1" applyBorder="1" applyAlignment="1">
      <alignment horizontal="right" indent="1"/>
    </xf>
    <xf numFmtId="0" fontId="3" fillId="0" borderId="5" xfId="0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right" indent="1"/>
    </xf>
    <xf numFmtId="164" fontId="3" fillId="0" borderId="5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6" xfId="0" applyFont="1" applyBorder="1"/>
    <xf numFmtId="0" fontId="2" fillId="0" borderId="0" xfId="0" applyFont="1"/>
    <xf numFmtId="0" fontId="0" fillId="0" borderId="0" xfId="0"/>
    <xf numFmtId="0" fontId="0" fillId="0" borderId="0" xfId="0"/>
    <xf numFmtId="2" fontId="2" fillId="0" borderId="5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4" xfId="0" applyNumberFormat="1" applyFont="1" applyBorder="1" applyAlignment="1">
      <alignment horizontal="right" indent="1"/>
    </xf>
    <xf numFmtId="164" fontId="3" fillId="0" borderId="4" xfId="0" applyNumberFormat="1" applyFont="1" applyBorder="1" applyAlignment="1">
      <alignment horizontal="right" indent="1"/>
    </xf>
    <xf numFmtId="0" fontId="1" fillId="0" borderId="0" xfId="20" applyFont="1" applyAlignment="1" applyProtection="1">
      <alignment/>
      <protection/>
    </xf>
    <xf numFmtId="0" fontId="9" fillId="0" borderId="0" xfId="20" applyFont="1" applyAlignment="1" applyProtection="1">
      <alignment vertical="top"/>
      <protection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" fillId="0" borderId="0" xfId="0" applyFont="1"/>
    <xf numFmtId="0" fontId="14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7" xfId="0" applyFont="1" applyBorder="1" applyAlignment="1">
      <alignment horizontal="center" vertical="center"/>
    </xf>
    <xf numFmtId="0" fontId="19" fillId="0" borderId="0" xfId="0" applyFont="1"/>
    <xf numFmtId="0" fontId="17" fillId="0" borderId="0" xfId="0" applyFont="1"/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indent="3"/>
    </xf>
    <xf numFmtId="0" fontId="17" fillId="0" borderId="0" xfId="0" applyFont="1" applyAlignment="1">
      <alignment horizontal="left" indent="2"/>
    </xf>
    <xf numFmtId="0" fontId="19" fillId="0" borderId="0" xfId="0" applyFont="1" applyAlignment="1">
      <alignment wrapText="1"/>
    </xf>
    <xf numFmtId="0" fontId="18" fillId="0" borderId="0" xfId="0" applyFont="1"/>
    <xf numFmtId="0" fontId="22" fillId="0" borderId="0" xfId="0" applyFont="1"/>
    <xf numFmtId="0" fontId="17" fillId="0" borderId="8" xfId="0" applyFont="1" applyBorder="1"/>
    <xf numFmtId="0" fontId="17" fillId="0" borderId="9" xfId="0" applyFont="1" applyBorder="1" applyAlignment="1">
      <alignment horizontal="left" indent="1"/>
    </xf>
    <xf numFmtId="0" fontId="17" fillId="0" borderId="9" xfId="0" applyFont="1" applyBorder="1"/>
    <xf numFmtId="0" fontId="17" fillId="0" borderId="9" xfId="0" applyFont="1" applyBorder="1" applyAlignment="1">
      <alignment wrapText="1"/>
    </xf>
    <xf numFmtId="0" fontId="2" fillId="0" borderId="8" xfId="0" applyFont="1" applyBorder="1" applyAlignment="1">
      <alignment horizontal="right" indent="1"/>
    </xf>
    <xf numFmtId="0" fontId="17" fillId="0" borderId="9" xfId="0" applyFont="1" applyBorder="1" applyAlignment="1">
      <alignment horizontal="left" indent="2"/>
    </xf>
    <xf numFmtId="0" fontId="2" fillId="0" borderId="0" xfId="0" applyFont="1"/>
    <xf numFmtId="0" fontId="0" fillId="0" borderId="0" xfId="0"/>
    <xf numFmtId="1" fontId="3" fillId="0" borderId="5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20" applyFont="1" applyAlignment="1" applyProtection="1">
      <alignment/>
      <protection/>
    </xf>
    <xf numFmtId="0" fontId="24" fillId="0" borderId="0" xfId="20" applyFont="1" applyAlignment="1" applyProtection="1">
      <alignment/>
      <protection/>
    </xf>
    <xf numFmtId="0" fontId="25" fillId="0" borderId="0" xfId="20" applyFont="1" applyAlignment="1" applyProtection="1">
      <alignment/>
      <protection/>
    </xf>
    <xf numFmtId="0" fontId="9" fillId="0" borderId="0" xfId="20" applyFont="1" applyBorder="1" applyAlignment="1" applyProtection="1">
      <alignment vertical="top"/>
      <protection/>
    </xf>
    <xf numFmtId="49" fontId="1" fillId="0" borderId="0" xfId="20" applyNumberFormat="1" applyFont="1" applyBorder="1" applyAlignment="1" applyProtection="1">
      <alignment/>
      <protection/>
    </xf>
    <xf numFmtId="0" fontId="1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vertical="top"/>
      <protection/>
    </xf>
    <xf numFmtId="0" fontId="9" fillId="0" borderId="0" xfId="20" applyFont="1" applyAlignment="1" applyProtection="1">
      <alignment vertical="top"/>
      <protection/>
    </xf>
    <xf numFmtId="0" fontId="1" fillId="0" borderId="0" xfId="20" applyFont="1" applyAlignment="1" applyProtection="1">
      <alignment/>
      <protection/>
    </xf>
    <xf numFmtId="0" fontId="7" fillId="0" borderId="0" xfId="0" applyFont="1"/>
    <xf numFmtId="0" fontId="18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18" fillId="0" borderId="0" xfId="0" applyFont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 indent="8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7" fillId="0" borderId="14" xfId="0" applyFont="1" applyBorder="1" applyAlignment="1">
      <alignment horizontal="left" indent="8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0" xfId="0"/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Excel Built-in Norma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29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abSelected="1" workbookViewId="0" topLeftCell="A1"/>
  </sheetViews>
  <sheetFormatPr defaultColWidth="9.140625" defaultRowHeight="15"/>
  <cols>
    <col min="1" max="1" width="2.7109375" style="40" customWidth="1"/>
    <col min="2" max="2" width="17.7109375" style="40" customWidth="1"/>
    <col min="3" max="15" width="9.140625" style="40" customWidth="1"/>
  </cols>
  <sheetData>
    <row r="1" spans="2:15" ht="18">
      <c r="B1" s="47" t="s">
        <v>129</v>
      </c>
      <c r="C1" s="54" t="s">
        <v>114</v>
      </c>
      <c r="O1" s="78" t="s">
        <v>115</v>
      </c>
    </row>
    <row r="2" spans="2:15" ht="18">
      <c r="B2" s="48" t="s">
        <v>130</v>
      </c>
      <c r="C2" s="48" t="s">
        <v>116</v>
      </c>
      <c r="O2" s="79" t="s">
        <v>117</v>
      </c>
    </row>
    <row r="3" ht="16.9" customHeight="1"/>
    <row r="4" ht="16.9" customHeight="1">
      <c r="B4" s="49" t="s">
        <v>118</v>
      </c>
    </row>
    <row r="5" ht="16.9" customHeight="1">
      <c r="B5" s="50" t="s">
        <v>101</v>
      </c>
    </row>
    <row r="6" ht="16.9" customHeight="1"/>
    <row r="7" spans="2:12" s="40" customFormat="1" ht="16.9" customHeight="1">
      <c r="B7" s="51" t="s">
        <v>179</v>
      </c>
      <c r="C7" s="81" t="s">
        <v>132</v>
      </c>
      <c r="D7" s="81"/>
      <c r="E7" s="81"/>
      <c r="F7" s="81"/>
      <c r="G7" s="52"/>
      <c r="H7" s="52"/>
      <c r="I7" s="52"/>
      <c r="J7" s="52"/>
      <c r="K7" s="52"/>
      <c r="L7" s="52"/>
    </row>
    <row r="8" spans="3:12" s="40" customFormat="1" ht="16.9" customHeight="1">
      <c r="C8" s="80" t="s">
        <v>0</v>
      </c>
      <c r="D8" s="80"/>
      <c r="E8" s="80"/>
      <c r="F8" s="80"/>
      <c r="G8" s="52"/>
      <c r="H8" s="52"/>
      <c r="I8" s="52"/>
      <c r="J8" s="52"/>
      <c r="K8" s="52"/>
      <c r="L8" s="52"/>
    </row>
    <row r="9" spans="2:12" s="40" customFormat="1" ht="16.9" customHeight="1">
      <c r="B9" s="51" t="s">
        <v>180</v>
      </c>
      <c r="C9" s="81" t="s">
        <v>133</v>
      </c>
      <c r="D9" s="81"/>
      <c r="E9" s="81"/>
      <c r="F9" s="81"/>
      <c r="G9" s="81"/>
      <c r="H9" s="81"/>
      <c r="I9" s="81"/>
      <c r="J9" s="81"/>
      <c r="K9" s="81"/>
      <c r="L9" s="52"/>
    </row>
    <row r="10" spans="3:12" s="40" customFormat="1" ht="16.9" customHeight="1">
      <c r="C10" s="80" t="s">
        <v>153</v>
      </c>
      <c r="D10" s="80"/>
      <c r="E10" s="80"/>
      <c r="F10" s="80"/>
      <c r="G10" s="80"/>
      <c r="H10" s="80"/>
      <c r="I10" s="80"/>
      <c r="J10" s="80"/>
      <c r="K10" s="80"/>
      <c r="L10" s="52"/>
    </row>
    <row r="11" spans="2:12" s="40" customFormat="1" ht="16.9" customHeight="1">
      <c r="B11" s="51" t="s">
        <v>181</v>
      </c>
      <c r="C11" s="81" t="s">
        <v>134</v>
      </c>
      <c r="D11" s="81"/>
      <c r="E11" s="81"/>
      <c r="F11" s="52"/>
      <c r="G11" s="52"/>
      <c r="H11" s="52"/>
      <c r="I11" s="52"/>
      <c r="J11" s="52"/>
      <c r="K11" s="52"/>
      <c r="L11" s="52"/>
    </row>
    <row r="12" spans="3:12" s="40" customFormat="1" ht="16.9" customHeight="1">
      <c r="C12" s="80" t="s">
        <v>96</v>
      </c>
      <c r="D12" s="80"/>
      <c r="E12" s="80"/>
      <c r="F12" s="52"/>
      <c r="G12" s="52"/>
      <c r="H12" s="52"/>
      <c r="I12" s="52"/>
      <c r="J12" s="52"/>
      <c r="K12" s="52"/>
      <c r="L12" s="52"/>
    </row>
    <row r="13" spans="2:12" s="40" customFormat="1" ht="16.9" customHeight="1">
      <c r="B13" s="51" t="s">
        <v>182</v>
      </c>
      <c r="C13" s="85" t="s">
        <v>135</v>
      </c>
      <c r="D13" s="85"/>
      <c r="E13" s="85"/>
      <c r="F13" s="85"/>
      <c r="G13" s="85"/>
      <c r="H13" s="85"/>
      <c r="I13" s="85"/>
      <c r="J13" s="85"/>
      <c r="K13" s="85"/>
      <c r="L13" s="85"/>
    </row>
    <row r="14" spans="3:12" s="40" customFormat="1" ht="16.9" customHeight="1">
      <c r="C14" s="84" t="s">
        <v>136</v>
      </c>
      <c r="D14" s="84"/>
      <c r="E14" s="84"/>
      <c r="F14" s="84"/>
      <c r="G14" s="84"/>
      <c r="H14" s="84"/>
      <c r="I14" s="84"/>
      <c r="J14" s="84"/>
      <c r="K14" s="84"/>
      <c r="L14" s="84"/>
    </row>
    <row r="15" spans="2:12" s="40" customFormat="1" ht="16.9" customHeight="1">
      <c r="B15" s="51" t="s">
        <v>183</v>
      </c>
      <c r="C15" s="82" t="s">
        <v>97</v>
      </c>
      <c r="D15" s="82"/>
      <c r="E15" s="52"/>
      <c r="F15" s="52"/>
      <c r="G15" s="52"/>
      <c r="H15" s="52"/>
      <c r="I15" s="52"/>
      <c r="J15" s="52"/>
      <c r="K15" s="52"/>
      <c r="L15" s="52"/>
    </row>
    <row r="16" spans="3:12" s="40" customFormat="1" ht="16.9" customHeight="1">
      <c r="C16" s="80" t="s">
        <v>44</v>
      </c>
      <c r="D16" s="80"/>
      <c r="E16" s="52"/>
      <c r="F16" s="52"/>
      <c r="G16" s="52"/>
      <c r="H16" s="52"/>
      <c r="I16" s="52"/>
      <c r="J16" s="52"/>
      <c r="K16" s="52"/>
      <c r="L16" s="52"/>
    </row>
    <row r="17" spans="2:12" s="40" customFormat="1" ht="16.9" customHeight="1">
      <c r="B17" s="51" t="s">
        <v>184</v>
      </c>
      <c r="C17" s="85" t="s">
        <v>161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3:12" s="40" customFormat="1" ht="16.9" customHeight="1">
      <c r="C18" s="84" t="s">
        <v>154</v>
      </c>
      <c r="D18" s="84"/>
      <c r="E18" s="84"/>
      <c r="F18" s="84"/>
      <c r="G18" s="84"/>
      <c r="H18" s="84"/>
      <c r="I18" s="84"/>
      <c r="J18" s="84"/>
      <c r="K18" s="84"/>
      <c r="L18" s="84"/>
    </row>
    <row r="19" spans="2:12" ht="16.9" customHeight="1">
      <c r="B19" s="51" t="s">
        <v>185</v>
      </c>
      <c r="C19" s="82" t="s">
        <v>137</v>
      </c>
      <c r="D19" s="82"/>
      <c r="E19" s="82"/>
      <c r="F19" s="82"/>
      <c r="G19" s="52"/>
      <c r="H19" s="52"/>
      <c r="I19" s="52"/>
      <c r="J19" s="52"/>
      <c r="K19" s="52"/>
      <c r="L19" s="52"/>
    </row>
    <row r="20" spans="2:12" ht="16.9" customHeight="1">
      <c r="B20" s="51"/>
      <c r="C20" s="83" t="s">
        <v>138</v>
      </c>
      <c r="D20" s="83"/>
      <c r="E20" s="83"/>
      <c r="F20" s="83"/>
      <c r="G20" s="52"/>
      <c r="H20" s="52"/>
      <c r="I20" s="52"/>
      <c r="J20" s="52"/>
      <c r="K20" s="52"/>
      <c r="L20" s="52"/>
    </row>
    <row r="21" spans="2:12" ht="16.9" customHeight="1">
      <c r="B21" s="51" t="s">
        <v>186</v>
      </c>
      <c r="C21" s="82" t="s">
        <v>155</v>
      </c>
      <c r="D21" s="82"/>
      <c r="E21" s="82"/>
      <c r="F21" s="82"/>
      <c r="G21" s="82"/>
      <c r="H21" s="52"/>
      <c r="I21" s="52"/>
      <c r="J21" s="52"/>
      <c r="K21" s="52"/>
      <c r="L21" s="52"/>
    </row>
    <row r="22" spans="2:12" ht="16.9" customHeight="1">
      <c r="B22" s="51"/>
      <c r="C22" s="84" t="s">
        <v>156</v>
      </c>
      <c r="D22" s="84"/>
      <c r="E22" s="84"/>
      <c r="F22" s="84"/>
      <c r="G22" s="77"/>
      <c r="H22" s="52"/>
      <c r="I22" s="52"/>
      <c r="J22" s="52"/>
      <c r="K22" s="52"/>
      <c r="L22" s="52"/>
    </row>
  </sheetData>
  <mergeCells count="16">
    <mergeCell ref="C19:F19"/>
    <mergeCell ref="C20:F20"/>
    <mergeCell ref="C22:F22"/>
    <mergeCell ref="C13:L13"/>
    <mergeCell ref="C14:L14"/>
    <mergeCell ref="C15:D15"/>
    <mergeCell ref="C16:D16"/>
    <mergeCell ref="C17:L17"/>
    <mergeCell ref="C18:L18"/>
    <mergeCell ref="C21:G21"/>
    <mergeCell ref="C12:E12"/>
    <mergeCell ref="C7:F7"/>
    <mergeCell ref="C8:F8"/>
    <mergeCell ref="C9:K9"/>
    <mergeCell ref="C10:K10"/>
    <mergeCell ref="C11:E11"/>
  </mergeCells>
  <hyperlinks>
    <hyperlink ref="C19:C20" location="'Tabl. 21 (231)'!A1" display="WAŻNIEJSZE ZWIERZĘTA ŁOWNE"/>
    <hyperlink ref="C21:C22" location="'Tabl. 22 (232)'!A1" display="ODSTRZAŁ  WAŻNIEJSZYCH ZWIERZĄT ŁOWNYCH"/>
    <hyperlink ref="C7:C8" location="'Tabl. 24 (234)'!A1" display="POWIERZCHNIA  GRUNTÓW  LEŚNYCH"/>
    <hyperlink ref="C11:C12" location="'Tabl. 28 (238)'!A1" display="POZYSKANIE  DREWNA"/>
    <hyperlink ref="C15:C16" location="'Tabl. 30 (240)'!A1" display="POŻARY W LASACH"/>
    <hyperlink ref="O1:O2" r:id="rId1" display="Spis Treści"/>
    <hyperlink ref="C13:C14" location="'Tabl. 28 (238)'!A1" display="POZYSKANIE  DREWNA"/>
    <hyperlink ref="C7:F8" location="'Tabl. 1 (107)'!A1" display="POWIERZCHNIA GRUNTÓW LEŚNYCH"/>
    <hyperlink ref="C9:K10" location="'Tabl. 2 (108)'!A1" display="ODNOWIENIA, ZALESIENIA I INNE PRACE HODOWLANE"/>
    <hyperlink ref="C11:E12" location="'Tabl. 3 (109)'!A1" display="POZYSKANIE DREWNA"/>
    <hyperlink ref="C13:L14" location="'Tabl. 4 (110)'!A1" display="SKUP OWOCÓW I GRZYBÓW LEŚNYCH ORAZ ZWIERZYNY ŁOWNEJ"/>
    <hyperlink ref="C15:D16" location="'Tabl. 5 (111)'!A1" display="POŻARY W LASACH"/>
    <hyperlink ref="C17:L18" location="'Tabl. 6 (112)'!A1" display="KOŁA I CZŁONKOWIE ORAZ OBWODY ŁOWIECKIE POLSKIEGO ZWIĄZKU ŁOWIECKIEGO"/>
    <hyperlink ref="C19:F20" location="'Tabl. 7 (113)'!A1" display="WAŻNIEJSZE ZWIERZĘTA ŁOWNE"/>
    <hyperlink ref="C21:F22" location="'Tabl. 8 (108)'!A1" display="ODSTRZAŁ WAŻNIEJSZYCH ZWIERZĄT"/>
    <hyperlink ref="C21:G22" location="'Tabl. 8 (114)'!A1" display="ODSTRZAŁ WAŻNIEJSZYCH ZWIERZĄT ŁOWNYCH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A1" sqref="A1:E1"/>
    </sheetView>
  </sheetViews>
  <sheetFormatPr defaultColWidth="9.140625" defaultRowHeight="15"/>
  <cols>
    <col min="1" max="1" width="30.140625" style="0" bestFit="1" customWidth="1"/>
    <col min="2" max="5" width="10.7109375" style="0" customWidth="1"/>
    <col min="6" max="6" width="26.421875" style="0" bestFit="1" customWidth="1"/>
    <col min="7" max="7" width="20.7109375" style="0" customWidth="1"/>
  </cols>
  <sheetData>
    <row r="1" spans="1:9" ht="15" customHeight="1">
      <c r="A1" s="88" t="s">
        <v>187</v>
      </c>
      <c r="B1" s="88"/>
      <c r="C1" s="88"/>
      <c r="D1" s="88"/>
      <c r="E1" s="88"/>
      <c r="F1" s="1"/>
      <c r="G1" s="1"/>
      <c r="H1" s="1"/>
      <c r="I1" s="1"/>
    </row>
    <row r="2" spans="1:9" ht="15" customHeight="1">
      <c r="A2" s="89" t="s">
        <v>166</v>
      </c>
      <c r="B2" s="89"/>
      <c r="C2" s="89"/>
      <c r="D2" s="89"/>
      <c r="E2" s="89"/>
      <c r="F2" s="1"/>
      <c r="G2" s="1"/>
      <c r="H2" s="1"/>
      <c r="I2" s="1"/>
    </row>
    <row r="3" spans="1:9" ht="15" customHeight="1">
      <c r="A3" s="90" t="s">
        <v>167</v>
      </c>
      <c r="B3" s="90"/>
      <c r="C3" s="90"/>
      <c r="D3" s="90"/>
      <c r="E3" s="90"/>
      <c r="F3" s="45" t="s">
        <v>112</v>
      </c>
      <c r="H3" s="1"/>
      <c r="I3" s="1"/>
    </row>
    <row r="4" spans="1:9" ht="15" customHeight="1">
      <c r="A4" s="90" t="s">
        <v>168</v>
      </c>
      <c r="B4" s="90"/>
      <c r="C4" s="90"/>
      <c r="D4" s="90"/>
      <c r="E4" s="90"/>
      <c r="F4" s="46" t="s">
        <v>113</v>
      </c>
      <c r="H4" s="1"/>
      <c r="I4" s="1"/>
    </row>
    <row r="5" spans="1:9" ht="20.1" customHeight="1">
      <c r="A5" s="7" t="s">
        <v>1</v>
      </c>
      <c r="B5" s="3">
        <v>2010</v>
      </c>
      <c r="C5" s="3">
        <v>2015</v>
      </c>
      <c r="D5" s="3">
        <v>2020</v>
      </c>
      <c r="E5" s="3">
        <v>2021</v>
      </c>
      <c r="F5" s="56" t="s">
        <v>2</v>
      </c>
      <c r="G5" s="1"/>
      <c r="H5" s="1"/>
      <c r="I5" s="1"/>
    </row>
    <row r="6" spans="1:9" ht="15">
      <c r="A6" s="31" t="s">
        <v>3</v>
      </c>
      <c r="B6" s="32">
        <v>761394</v>
      </c>
      <c r="C6" s="20">
        <v>773692</v>
      </c>
      <c r="D6" s="73">
        <v>787063</v>
      </c>
      <c r="E6" s="73">
        <v>787125</v>
      </c>
      <c r="F6" s="57" t="s">
        <v>4</v>
      </c>
      <c r="G6" s="1"/>
      <c r="H6" s="1"/>
      <c r="I6" s="1"/>
    </row>
    <row r="7" spans="1:9" ht="15">
      <c r="A7" s="33" t="s">
        <v>5</v>
      </c>
      <c r="B7" s="14">
        <v>740765</v>
      </c>
      <c r="C7" s="18">
        <v>753301</v>
      </c>
      <c r="D7" s="73">
        <v>766866</v>
      </c>
      <c r="E7" s="73">
        <v>767046</v>
      </c>
      <c r="F7" s="57" t="s">
        <v>6</v>
      </c>
      <c r="G7" s="1"/>
      <c r="H7" s="1"/>
      <c r="I7" s="1"/>
    </row>
    <row r="8" spans="1:9" ht="15">
      <c r="A8" s="6" t="s">
        <v>7</v>
      </c>
      <c r="B8" s="12">
        <v>691339</v>
      </c>
      <c r="C8" s="13">
        <v>694071</v>
      </c>
      <c r="D8" s="42">
        <v>703346</v>
      </c>
      <c r="E8" s="42">
        <v>703533</v>
      </c>
      <c r="F8" s="58" t="s">
        <v>8</v>
      </c>
      <c r="G8" s="1"/>
      <c r="H8" s="1"/>
      <c r="I8" s="1"/>
    </row>
    <row r="9" spans="1:9" ht="15">
      <c r="A9" s="8" t="s">
        <v>9</v>
      </c>
      <c r="B9" s="12">
        <v>687902</v>
      </c>
      <c r="C9" s="13">
        <v>690416</v>
      </c>
      <c r="D9" s="42">
        <v>699614</v>
      </c>
      <c r="E9" s="42">
        <v>699754</v>
      </c>
      <c r="F9" s="59" t="s">
        <v>10</v>
      </c>
      <c r="G9" s="1"/>
      <c r="H9" s="1"/>
      <c r="I9" s="1"/>
    </row>
    <row r="10" spans="1:9" ht="15">
      <c r="A10" s="9" t="s">
        <v>11</v>
      </c>
      <c r="B10" s="12"/>
      <c r="C10" s="13"/>
      <c r="D10" s="42"/>
      <c r="E10" s="42"/>
      <c r="F10" s="60" t="s">
        <v>12</v>
      </c>
      <c r="G10" s="1"/>
      <c r="H10" s="1"/>
      <c r="I10" s="1"/>
    </row>
    <row r="11" spans="1:9" ht="15">
      <c r="A11" s="10" t="s">
        <v>13</v>
      </c>
      <c r="B11" s="12">
        <v>680758</v>
      </c>
      <c r="C11" s="13">
        <v>684857</v>
      </c>
      <c r="D11" s="42">
        <v>694171</v>
      </c>
      <c r="E11" s="42">
        <v>694362</v>
      </c>
      <c r="F11" s="61" t="s">
        <v>14</v>
      </c>
      <c r="G11" s="1"/>
      <c r="H11" s="1"/>
      <c r="I11" s="1"/>
    </row>
    <row r="12" spans="1:9" ht="15">
      <c r="A12" s="8" t="s">
        <v>141</v>
      </c>
      <c r="B12" s="12">
        <v>3437</v>
      </c>
      <c r="C12" s="13">
        <v>3407</v>
      </c>
      <c r="D12" s="42">
        <v>3378</v>
      </c>
      <c r="E12" s="42">
        <v>3429</v>
      </c>
      <c r="F12" s="59" t="s">
        <v>142</v>
      </c>
      <c r="G12" s="1"/>
      <c r="H12" s="1"/>
      <c r="I12" s="1"/>
    </row>
    <row r="13" spans="1:9" ht="15">
      <c r="A13" s="8" t="s">
        <v>15</v>
      </c>
      <c r="B13" s="14" t="s">
        <v>111</v>
      </c>
      <c r="C13" s="42">
        <v>248</v>
      </c>
      <c r="D13" s="42">
        <v>354</v>
      </c>
      <c r="E13" s="42">
        <v>349</v>
      </c>
      <c r="F13" s="59" t="s">
        <v>157</v>
      </c>
      <c r="G13" s="1"/>
      <c r="H13" s="1"/>
      <c r="I13" s="1"/>
    </row>
    <row r="14" spans="1:9" ht="15">
      <c r="A14" s="6" t="s">
        <v>16</v>
      </c>
      <c r="B14" s="12">
        <v>49426</v>
      </c>
      <c r="C14" s="13">
        <v>59230</v>
      </c>
      <c r="D14" s="42">
        <v>63520</v>
      </c>
      <c r="E14" s="42">
        <v>63514</v>
      </c>
      <c r="F14" s="58" t="s">
        <v>17</v>
      </c>
      <c r="G14" s="1"/>
      <c r="H14" s="1"/>
      <c r="I14" s="1"/>
    </row>
    <row r="15" spans="1:9" ht="24.95" customHeight="1">
      <c r="A15" s="33" t="s">
        <v>18</v>
      </c>
      <c r="B15" s="14">
        <v>20629</v>
      </c>
      <c r="C15" s="18">
        <v>20390</v>
      </c>
      <c r="D15" s="73">
        <v>20197</v>
      </c>
      <c r="E15" s="73">
        <v>20078</v>
      </c>
      <c r="F15" s="62" t="s">
        <v>199</v>
      </c>
      <c r="G15" s="1"/>
      <c r="H15" s="1"/>
      <c r="I15" s="1"/>
    </row>
    <row r="16" spans="1:9" ht="15" customHeight="1">
      <c r="A16" s="33" t="s">
        <v>19</v>
      </c>
      <c r="B16" s="14">
        <v>30.6</v>
      </c>
      <c r="C16" s="18">
        <v>31.2</v>
      </c>
      <c r="D16" s="21">
        <v>31.7</v>
      </c>
      <c r="E16" s="21">
        <v>31.7</v>
      </c>
      <c r="F16" s="57" t="s">
        <v>20</v>
      </c>
      <c r="G16" s="1"/>
      <c r="H16" s="1"/>
      <c r="I16" s="1"/>
    </row>
    <row r="17" spans="1:9" ht="39.95" customHeight="1">
      <c r="A17" s="34" t="s">
        <v>86</v>
      </c>
      <c r="B17" s="14">
        <v>33.4</v>
      </c>
      <c r="C17" s="18">
        <v>33.9</v>
      </c>
      <c r="D17" s="21">
        <f>SUM(D6/2280002)*100</f>
        <v>34.5</v>
      </c>
      <c r="E17" s="21">
        <v>34.5</v>
      </c>
      <c r="F17" s="62" t="s">
        <v>87</v>
      </c>
      <c r="G17" s="1"/>
      <c r="H17" s="1"/>
      <c r="I17" s="1"/>
    </row>
    <row r="18" spans="1:9" ht="20.1" customHeight="1">
      <c r="A18" s="86" t="s">
        <v>21</v>
      </c>
      <c r="B18" s="86"/>
      <c r="C18" s="86"/>
      <c r="D18" s="86"/>
      <c r="E18" s="86"/>
      <c r="F18" s="1"/>
      <c r="G18" s="1"/>
      <c r="H18" s="1"/>
      <c r="I18" s="1"/>
    </row>
    <row r="19" spans="1:9" ht="12" customHeight="1">
      <c r="A19" s="87" t="s">
        <v>103</v>
      </c>
      <c r="B19" s="87"/>
      <c r="C19" s="87"/>
      <c r="D19" s="87"/>
      <c r="E19" s="87"/>
      <c r="F19" s="1"/>
      <c r="G19" s="1"/>
      <c r="H19" s="1"/>
      <c r="I19" s="1"/>
    </row>
  </sheetData>
  <mergeCells count="6">
    <mergeCell ref="A18:E18"/>
    <mergeCell ref="A19:E19"/>
    <mergeCell ref="A1:E1"/>
    <mergeCell ref="A2:E2"/>
    <mergeCell ref="A3:E3"/>
    <mergeCell ref="A4:E4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 topLeftCell="A1">
      <selection activeCell="A1" sqref="A1:H1"/>
    </sheetView>
  </sheetViews>
  <sheetFormatPr defaultColWidth="9.140625" defaultRowHeight="15"/>
  <cols>
    <col min="1" max="1" width="30.7109375" style="0" customWidth="1"/>
    <col min="2" max="7" width="9.7109375" style="0" bestFit="1" customWidth="1"/>
    <col min="8" max="8" width="9.28125" style="0" bestFit="1" customWidth="1"/>
    <col min="9" max="9" width="30.7109375" style="0" customWidth="1"/>
    <col min="10" max="10" width="20.7109375" style="0" customWidth="1"/>
  </cols>
  <sheetData>
    <row r="1" spans="1:17" ht="15" customHeight="1">
      <c r="A1" s="88" t="s">
        <v>188</v>
      </c>
      <c r="B1" s="88"/>
      <c r="C1" s="88"/>
      <c r="D1" s="88"/>
      <c r="E1" s="88"/>
      <c r="F1" s="88"/>
      <c r="G1" s="88"/>
      <c r="H1" s="88"/>
      <c r="I1" s="45" t="s">
        <v>112</v>
      </c>
      <c r="K1" s="1"/>
      <c r="L1" s="1"/>
      <c r="M1" s="1"/>
      <c r="N1" s="1"/>
      <c r="O1" s="1"/>
      <c r="P1" s="1"/>
      <c r="Q1" s="1"/>
    </row>
    <row r="2" spans="1:17" ht="15" customHeight="1">
      <c r="A2" s="108" t="s">
        <v>169</v>
      </c>
      <c r="B2" s="90"/>
      <c r="C2" s="90"/>
      <c r="D2" s="90"/>
      <c r="E2" s="90"/>
      <c r="F2" s="90"/>
      <c r="G2" s="90"/>
      <c r="H2" s="90"/>
      <c r="I2" s="46" t="s">
        <v>113</v>
      </c>
      <c r="K2" s="1"/>
      <c r="L2" s="1"/>
      <c r="M2" s="1"/>
      <c r="N2" s="1"/>
      <c r="O2" s="1"/>
      <c r="P2" s="1"/>
      <c r="Q2" s="1"/>
    </row>
    <row r="3" spans="1:17" ht="20.1" customHeight="1">
      <c r="A3" s="95" t="s">
        <v>1</v>
      </c>
      <c r="B3" s="101">
        <v>2010</v>
      </c>
      <c r="C3" s="101">
        <v>2015</v>
      </c>
      <c r="D3" s="101">
        <v>2020</v>
      </c>
      <c r="E3" s="109">
        <v>2021</v>
      </c>
      <c r="F3" s="110"/>
      <c r="G3" s="110"/>
      <c r="H3" s="111"/>
      <c r="I3" s="98" t="s">
        <v>2</v>
      </c>
      <c r="J3" s="1"/>
      <c r="K3" s="1"/>
      <c r="L3" s="1"/>
      <c r="M3" s="1"/>
      <c r="N3" s="1"/>
      <c r="O3" s="1"/>
      <c r="P3" s="1"/>
      <c r="Q3" s="1"/>
    </row>
    <row r="4" spans="1:17" ht="48" customHeight="1">
      <c r="A4" s="96"/>
      <c r="B4" s="102"/>
      <c r="C4" s="102"/>
      <c r="D4" s="102"/>
      <c r="E4" s="104" t="s">
        <v>120</v>
      </c>
      <c r="F4" s="112" t="s">
        <v>119</v>
      </c>
      <c r="G4" s="110"/>
      <c r="H4" s="106" t="s">
        <v>143</v>
      </c>
      <c r="I4" s="99"/>
      <c r="J4" s="1"/>
      <c r="K4" s="1"/>
      <c r="L4" s="1"/>
      <c r="M4" s="1"/>
      <c r="N4" s="1"/>
      <c r="O4" s="1"/>
      <c r="P4" s="1"/>
      <c r="Q4" s="1"/>
    </row>
    <row r="5" spans="1:17" ht="96">
      <c r="A5" s="96"/>
      <c r="B5" s="103"/>
      <c r="C5" s="103"/>
      <c r="D5" s="103"/>
      <c r="E5" s="105"/>
      <c r="F5" s="15" t="s">
        <v>121</v>
      </c>
      <c r="G5" s="15" t="s">
        <v>122</v>
      </c>
      <c r="H5" s="107"/>
      <c r="I5" s="99"/>
      <c r="J5" s="1"/>
      <c r="K5" s="1"/>
      <c r="L5" s="1"/>
      <c r="M5" s="1"/>
      <c r="N5" s="1"/>
      <c r="O5" s="1"/>
      <c r="P5" s="1"/>
      <c r="Q5" s="1"/>
    </row>
    <row r="6" spans="1:17" ht="15">
      <c r="A6" s="97"/>
      <c r="B6" s="92" t="s">
        <v>22</v>
      </c>
      <c r="C6" s="93"/>
      <c r="D6" s="93"/>
      <c r="E6" s="93"/>
      <c r="F6" s="93"/>
      <c r="G6" s="93"/>
      <c r="H6" s="94"/>
      <c r="I6" s="100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23</v>
      </c>
      <c r="B7" s="43">
        <v>4375</v>
      </c>
      <c r="C7" s="43">
        <v>5072</v>
      </c>
      <c r="D7" s="42">
        <v>4995</v>
      </c>
      <c r="E7" s="42">
        <v>4992</v>
      </c>
      <c r="F7" s="42">
        <v>4944</v>
      </c>
      <c r="G7" s="42">
        <v>4944</v>
      </c>
      <c r="H7" s="42">
        <v>48</v>
      </c>
      <c r="I7" s="58" t="s">
        <v>104</v>
      </c>
      <c r="J7" s="1"/>
      <c r="K7" s="1"/>
      <c r="L7" s="1"/>
      <c r="M7" s="1"/>
      <c r="N7" s="1"/>
      <c r="O7" s="1"/>
      <c r="P7" s="1"/>
      <c r="Q7" s="1"/>
    </row>
    <row r="8" spans="1:17" ht="15">
      <c r="A8" s="4" t="s">
        <v>195</v>
      </c>
      <c r="B8" s="42">
        <v>3239</v>
      </c>
      <c r="C8" s="42">
        <v>4780</v>
      </c>
      <c r="D8" s="42">
        <v>4920</v>
      </c>
      <c r="E8" s="42">
        <v>4958</v>
      </c>
      <c r="F8" s="42">
        <v>4917</v>
      </c>
      <c r="G8" s="42">
        <v>4917</v>
      </c>
      <c r="H8" s="42">
        <v>41</v>
      </c>
      <c r="I8" s="59" t="s">
        <v>197</v>
      </c>
      <c r="J8" s="1"/>
      <c r="K8" s="1"/>
      <c r="L8" s="1"/>
      <c r="M8" s="1"/>
      <c r="N8" s="1"/>
      <c r="O8" s="1"/>
      <c r="P8" s="1"/>
      <c r="Q8" s="1"/>
    </row>
    <row r="9" spans="1:17" ht="15">
      <c r="A9" s="5" t="s">
        <v>144</v>
      </c>
      <c r="B9" s="42">
        <v>3089</v>
      </c>
      <c r="C9" s="42">
        <v>3888</v>
      </c>
      <c r="D9" s="42">
        <v>4109</v>
      </c>
      <c r="E9" s="42">
        <v>4048</v>
      </c>
      <c r="F9" s="42">
        <v>4021</v>
      </c>
      <c r="G9" s="42">
        <v>4021</v>
      </c>
      <c r="H9" s="42">
        <v>27</v>
      </c>
      <c r="I9" s="61" t="s">
        <v>145</v>
      </c>
      <c r="J9" s="1"/>
      <c r="K9" s="1"/>
      <c r="L9" s="1"/>
      <c r="M9" s="1"/>
      <c r="N9" s="1"/>
      <c r="O9" s="1"/>
      <c r="P9" s="1"/>
      <c r="Q9" s="1"/>
    </row>
    <row r="10" spans="1:17" ht="15">
      <c r="A10" s="5" t="s">
        <v>24</v>
      </c>
      <c r="B10" s="42">
        <v>150</v>
      </c>
      <c r="C10" s="42">
        <v>892</v>
      </c>
      <c r="D10" s="42">
        <v>811</v>
      </c>
      <c r="E10" s="42">
        <v>910</v>
      </c>
      <c r="F10" s="42">
        <v>896</v>
      </c>
      <c r="G10" s="42">
        <v>896</v>
      </c>
      <c r="H10" s="42">
        <v>14</v>
      </c>
      <c r="I10" s="61" t="s">
        <v>25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4" t="s">
        <v>196</v>
      </c>
      <c r="B11" s="42">
        <v>1136</v>
      </c>
      <c r="C11" s="42">
        <v>292</v>
      </c>
      <c r="D11" s="42">
        <v>75</v>
      </c>
      <c r="E11" s="42">
        <v>33</v>
      </c>
      <c r="F11" s="42">
        <v>27</v>
      </c>
      <c r="G11" s="42">
        <v>27</v>
      </c>
      <c r="H11" s="42">
        <v>7</v>
      </c>
      <c r="I11" s="59" t="s">
        <v>198</v>
      </c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26</v>
      </c>
      <c r="B12" s="42">
        <v>413</v>
      </c>
      <c r="C12" s="42">
        <v>323</v>
      </c>
      <c r="D12" s="42">
        <v>388</v>
      </c>
      <c r="E12" s="42">
        <v>323</v>
      </c>
      <c r="F12" s="42">
        <v>313</v>
      </c>
      <c r="G12" s="42">
        <v>311</v>
      </c>
      <c r="H12" s="42">
        <v>10</v>
      </c>
      <c r="I12" s="58" t="s">
        <v>105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27</v>
      </c>
      <c r="B13" s="42">
        <v>25169</v>
      </c>
      <c r="C13" s="42">
        <v>30640</v>
      </c>
      <c r="D13" s="42">
        <v>27129</v>
      </c>
      <c r="E13" s="42">
        <v>25688</v>
      </c>
      <c r="F13" s="42">
        <v>24466</v>
      </c>
      <c r="G13" s="42">
        <v>24438</v>
      </c>
      <c r="H13" s="42">
        <v>1222</v>
      </c>
      <c r="I13" s="58" t="s">
        <v>106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28</v>
      </c>
      <c r="B14" s="42">
        <v>45177</v>
      </c>
      <c r="C14" s="42">
        <v>47632</v>
      </c>
      <c r="D14" s="42">
        <v>39666</v>
      </c>
      <c r="E14" s="42">
        <v>40659</v>
      </c>
      <c r="F14" s="42">
        <v>38655</v>
      </c>
      <c r="G14" s="42">
        <v>38580</v>
      </c>
      <c r="H14" s="42">
        <v>2004</v>
      </c>
      <c r="I14" s="58" t="s">
        <v>158</v>
      </c>
      <c r="J14" s="1"/>
      <c r="K14" s="1"/>
      <c r="L14" s="1"/>
      <c r="M14" s="1"/>
      <c r="N14" s="1"/>
      <c r="O14" s="1"/>
      <c r="P14" s="1"/>
      <c r="Q14" s="1"/>
    </row>
    <row r="15" spans="1:17" ht="30" customHeight="1">
      <c r="A15" s="113" t="s">
        <v>88</v>
      </c>
      <c r="B15" s="113"/>
      <c r="C15" s="113"/>
      <c r="D15" s="113"/>
      <c r="E15" s="113"/>
      <c r="F15" s="113"/>
      <c r="G15" s="113"/>
      <c r="H15" s="113"/>
      <c r="I15" s="113"/>
      <c r="J15" s="1"/>
      <c r="K15" s="1"/>
      <c r="L15" s="1"/>
      <c r="M15" s="1"/>
      <c r="N15" s="1"/>
      <c r="O15" s="1"/>
      <c r="P15" s="1"/>
      <c r="Q15" s="1"/>
    </row>
    <row r="16" spans="1:9" ht="24.95" customHeight="1">
      <c r="A16" s="91" t="s">
        <v>207</v>
      </c>
      <c r="B16" s="91"/>
      <c r="C16" s="91"/>
      <c r="D16" s="91"/>
      <c r="E16" s="91"/>
      <c r="F16" s="91"/>
      <c r="G16" s="91"/>
      <c r="H16" s="91"/>
      <c r="I16" s="91"/>
    </row>
  </sheetData>
  <mergeCells count="14">
    <mergeCell ref="A1:H1"/>
    <mergeCell ref="A2:H2"/>
    <mergeCell ref="E3:H3"/>
    <mergeCell ref="F4:G4"/>
    <mergeCell ref="A15:I15"/>
    <mergeCell ref="A16:I16"/>
    <mergeCell ref="B6:H6"/>
    <mergeCell ref="A3:A6"/>
    <mergeCell ref="I3:I6"/>
    <mergeCell ref="B3:B5"/>
    <mergeCell ref="C3:C5"/>
    <mergeCell ref="D3:D5"/>
    <mergeCell ref="E4:E5"/>
    <mergeCell ref="H4:H5"/>
  </mergeCells>
  <hyperlinks>
    <hyperlink ref="I1:I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0" customWidth="1"/>
    <col min="9" max="9" width="32.140625" style="0" customWidth="1"/>
    <col min="10" max="10" width="20.7109375" style="0" customWidth="1"/>
  </cols>
  <sheetData>
    <row r="1" spans="1:9" ht="15" customHeight="1">
      <c r="A1" s="88" t="s">
        <v>189</v>
      </c>
      <c r="B1" s="88"/>
      <c r="C1" s="88"/>
      <c r="D1" s="88"/>
      <c r="E1" s="88"/>
      <c r="F1" s="88"/>
      <c r="G1" s="23"/>
      <c r="H1" s="23"/>
      <c r="I1" s="45" t="s">
        <v>112</v>
      </c>
    </row>
    <row r="2" spans="1:9" ht="15" customHeight="1">
      <c r="A2" s="90" t="s">
        <v>170</v>
      </c>
      <c r="B2" s="90"/>
      <c r="C2" s="90"/>
      <c r="D2" s="90"/>
      <c r="E2" s="90"/>
      <c r="F2" s="90"/>
      <c r="G2" s="23"/>
      <c r="H2" s="23"/>
      <c r="I2" s="46" t="s">
        <v>113</v>
      </c>
    </row>
    <row r="3" spans="1:9" ht="15" customHeight="1">
      <c r="A3" s="95" t="s">
        <v>1</v>
      </c>
      <c r="B3" s="101">
        <v>2010</v>
      </c>
      <c r="C3" s="101">
        <v>2015</v>
      </c>
      <c r="D3" s="101">
        <v>2020</v>
      </c>
      <c r="E3" s="109">
        <v>2021</v>
      </c>
      <c r="F3" s="110"/>
      <c r="G3" s="110"/>
      <c r="H3" s="111"/>
      <c r="I3" s="98" t="s">
        <v>2</v>
      </c>
    </row>
    <row r="4" spans="1:9" ht="30" customHeight="1">
      <c r="A4" s="96"/>
      <c r="B4" s="102"/>
      <c r="C4" s="102"/>
      <c r="D4" s="102"/>
      <c r="E4" s="104" t="s">
        <v>120</v>
      </c>
      <c r="F4" s="112" t="s">
        <v>119</v>
      </c>
      <c r="G4" s="110"/>
      <c r="H4" s="106" t="s">
        <v>124</v>
      </c>
      <c r="I4" s="99"/>
    </row>
    <row r="5" spans="1:9" ht="99.95" customHeight="1">
      <c r="A5" s="97"/>
      <c r="B5" s="103"/>
      <c r="C5" s="103"/>
      <c r="D5" s="103"/>
      <c r="E5" s="105"/>
      <c r="F5" s="30" t="s">
        <v>121</v>
      </c>
      <c r="G5" s="30" t="s">
        <v>122</v>
      </c>
      <c r="H5" s="107"/>
      <c r="I5" s="100"/>
    </row>
    <row r="6" spans="1:9" ht="15" customHeight="1">
      <c r="A6" s="25" t="s">
        <v>92</v>
      </c>
      <c r="B6" s="44">
        <v>3437</v>
      </c>
      <c r="C6" s="44">
        <v>3857.3</v>
      </c>
      <c r="D6" s="44">
        <v>3731.5</v>
      </c>
      <c r="E6" s="21">
        <v>3780.5</v>
      </c>
      <c r="F6" s="21">
        <v>3732</v>
      </c>
      <c r="G6" s="21">
        <v>3727.5</v>
      </c>
      <c r="H6" s="21">
        <v>48.5</v>
      </c>
      <c r="I6" s="57" t="s">
        <v>123</v>
      </c>
    </row>
    <row r="7" spans="1:9" ht="15" customHeight="1">
      <c r="A7" s="25" t="s">
        <v>29</v>
      </c>
      <c r="B7" s="21">
        <v>3308.7</v>
      </c>
      <c r="C7" s="21">
        <v>3719.9</v>
      </c>
      <c r="D7" s="21">
        <v>3619.3</v>
      </c>
      <c r="E7" s="21">
        <v>3670.6</v>
      </c>
      <c r="F7" s="21">
        <v>3622.1</v>
      </c>
      <c r="G7" s="21">
        <v>3617.6</v>
      </c>
      <c r="H7" s="21">
        <v>48.5</v>
      </c>
      <c r="I7" s="57" t="s">
        <v>30</v>
      </c>
    </row>
    <row r="8" spans="1:9" ht="15" customHeight="1">
      <c r="A8" s="23" t="s">
        <v>31</v>
      </c>
      <c r="B8" s="17">
        <v>2285.3</v>
      </c>
      <c r="C8" s="17">
        <v>2642</v>
      </c>
      <c r="D8" s="17">
        <v>2584.6</v>
      </c>
      <c r="E8" s="17">
        <v>2619.6</v>
      </c>
      <c r="F8" s="17">
        <v>2588.1</v>
      </c>
      <c r="G8" s="17">
        <v>2584.2</v>
      </c>
      <c r="H8" s="17">
        <v>31.5</v>
      </c>
      <c r="I8" s="58" t="s">
        <v>32</v>
      </c>
    </row>
    <row r="9" spans="1:9" ht="15" customHeight="1">
      <c r="A9" s="16" t="s">
        <v>90</v>
      </c>
      <c r="B9" s="17">
        <v>1053.4</v>
      </c>
      <c r="C9" s="17">
        <v>1331.2</v>
      </c>
      <c r="D9" s="17">
        <v>1339.7</v>
      </c>
      <c r="E9" s="17">
        <v>1370.3</v>
      </c>
      <c r="F9" s="17">
        <v>1353.9</v>
      </c>
      <c r="G9" s="17">
        <v>1351.4</v>
      </c>
      <c r="H9" s="17">
        <v>16.4</v>
      </c>
      <c r="I9" s="59" t="s">
        <v>33</v>
      </c>
    </row>
    <row r="10" spans="1:9" ht="15" customHeight="1">
      <c r="A10" s="23" t="s">
        <v>34</v>
      </c>
      <c r="B10" s="17">
        <v>1023.4</v>
      </c>
      <c r="C10" s="17">
        <v>1077.8</v>
      </c>
      <c r="D10" s="17">
        <v>1034.7</v>
      </c>
      <c r="E10" s="17">
        <v>1051</v>
      </c>
      <c r="F10" s="17">
        <v>1034</v>
      </c>
      <c r="G10" s="17">
        <v>1033.4</v>
      </c>
      <c r="H10" s="17">
        <v>16.9</v>
      </c>
      <c r="I10" s="58" t="s">
        <v>35</v>
      </c>
    </row>
    <row r="11" spans="1:9" ht="15" customHeight="1">
      <c r="A11" s="16" t="s">
        <v>90</v>
      </c>
      <c r="B11" s="17">
        <v>387.1</v>
      </c>
      <c r="C11" s="17">
        <v>377.5</v>
      </c>
      <c r="D11" s="17">
        <v>352.1</v>
      </c>
      <c r="E11" s="17">
        <v>360.5</v>
      </c>
      <c r="F11" s="17">
        <v>355.1</v>
      </c>
      <c r="G11" s="17">
        <v>354.8</v>
      </c>
      <c r="H11" s="17">
        <v>5.3</v>
      </c>
      <c r="I11" s="59" t="s">
        <v>33</v>
      </c>
    </row>
    <row r="12" spans="1:9" ht="15" customHeight="1">
      <c r="A12" s="19" t="s">
        <v>146</v>
      </c>
      <c r="B12" s="21">
        <v>128.4</v>
      </c>
      <c r="C12" s="21">
        <v>137.4</v>
      </c>
      <c r="D12" s="21">
        <v>112.2</v>
      </c>
      <c r="E12" s="21">
        <v>109.9</v>
      </c>
      <c r="F12" s="21">
        <v>109.9</v>
      </c>
      <c r="G12" s="21">
        <v>109.9</v>
      </c>
      <c r="H12" s="21" t="s">
        <v>111</v>
      </c>
      <c r="I12" s="57" t="s">
        <v>147</v>
      </c>
    </row>
    <row r="13" spans="1:9" ht="15" customHeight="1">
      <c r="A13" s="27" t="s">
        <v>89</v>
      </c>
      <c r="B13" s="17">
        <v>9.9</v>
      </c>
      <c r="C13" s="17">
        <v>2.5</v>
      </c>
      <c r="D13" s="17">
        <v>1.1</v>
      </c>
      <c r="E13" s="17">
        <v>1.1</v>
      </c>
      <c r="F13" s="17">
        <v>1.1</v>
      </c>
      <c r="G13" s="17">
        <v>1.1</v>
      </c>
      <c r="H13" s="21" t="s">
        <v>111</v>
      </c>
      <c r="I13" s="58" t="s">
        <v>107</v>
      </c>
    </row>
    <row r="14" spans="1:9" ht="15" customHeight="1">
      <c r="A14" s="23" t="s">
        <v>36</v>
      </c>
      <c r="B14" s="17">
        <v>118.5</v>
      </c>
      <c r="C14" s="17">
        <v>135</v>
      </c>
      <c r="D14" s="17">
        <v>111</v>
      </c>
      <c r="E14" s="17">
        <v>108.8</v>
      </c>
      <c r="F14" s="17">
        <v>108.8</v>
      </c>
      <c r="G14" s="17">
        <v>108.8</v>
      </c>
      <c r="H14" s="21" t="s">
        <v>111</v>
      </c>
      <c r="I14" s="58" t="s">
        <v>108</v>
      </c>
    </row>
    <row r="15" spans="1:9" ht="30" customHeight="1">
      <c r="A15" s="19" t="s">
        <v>91</v>
      </c>
      <c r="B15" s="21">
        <v>446.7</v>
      </c>
      <c r="C15" s="21">
        <v>493.8</v>
      </c>
      <c r="D15" s="21">
        <v>472</v>
      </c>
      <c r="E15" s="21">
        <v>478.5</v>
      </c>
      <c r="F15" s="21">
        <v>514.9</v>
      </c>
      <c r="G15" s="21">
        <v>517</v>
      </c>
      <c r="H15" s="21">
        <v>76.3</v>
      </c>
      <c r="I15" s="62" t="s">
        <v>200</v>
      </c>
    </row>
    <row r="16" spans="1:9" ht="20.1" customHeight="1">
      <c r="A16" s="86" t="s">
        <v>37</v>
      </c>
      <c r="B16" s="86"/>
      <c r="C16" s="86"/>
      <c r="D16" s="86"/>
      <c r="E16" s="86"/>
      <c r="F16" s="86"/>
      <c r="G16" s="86"/>
      <c r="H16" s="86"/>
      <c r="I16" s="86"/>
    </row>
    <row r="17" spans="1:9" ht="15">
      <c r="A17" s="87" t="s">
        <v>177</v>
      </c>
      <c r="B17" s="87"/>
      <c r="C17" s="87"/>
      <c r="D17" s="87"/>
      <c r="E17" s="87"/>
      <c r="F17" s="87"/>
      <c r="G17" s="87"/>
      <c r="H17" s="87"/>
      <c r="I17" s="87"/>
    </row>
  </sheetData>
  <mergeCells count="13">
    <mergeCell ref="A17:I17"/>
    <mergeCell ref="I3:I5"/>
    <mergeCell ref="E4:E5"/>
    <mergeCell ref="F4:G4"/>
    <mergeCell ref="H4:H5"/>
    <mergeCell ref="A16:I16"/>
    <mergeCell ref="A1:F1"/>
    <mergeCell ref="A2:F2"/>
    <mergeCell ref="A3:A5"/>
    <mergeCell ref="B3:B5"/>
    <mergeCell ref="C3:C5"/>
    <mergeCell ref="D3:D5"/>
    <mergeCell ref="E3:H3"/>
  </mergeCells>
  <hyperlinks>
    <hyperlink ref="I1:I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A1" sqref="A1:G1"/>
    </sheetView>
  </sheetViews>
  <sheetFormatPr defaultColWidth="9.140625" defaultRowHeight="15"/>
  <cols>
    <col min="1" max="1" width="30.7109375" style="0" customWidth="1"/>
    <col min="6" max="6" width="10.00390625" style="72" customWidth="1"/>
    <col min="7" max="7" width="30.7109375" style="0" customWidth="1"/>
    <col min="8" max="8" width="20.7109375" style="0" customWidth="1"/>
  </cols>
  <sheetData>
    <row r="1" spans="1:9" ht="15" customHeight="1">
      <c r="A1" s="88" t="s">
        <v>190</v>
      </c>
      <c r="B1" s="88"/>
      <c r="C1" s="88"/>
      <c r="D1" s="88"/>
      <c r="E1" s="88"/>
      <c r="F1" s="88"/>
      <c r="G1" s="88"/>
      <c r="H1" s="45" t="s">
        <v>112</v>
      </c>
      <c r="I1" s="25"/>
    </row>
    <row r="2" spans="1:9" ht="15" customHeight="1">
      <c r="A2" s="114" t="s">
        <v>171</v>
      </c>
      <c r="B2" s="114"/>
      <c r="C2" s="114"/>
      <c r="D2" s="114"/>
      <c r="E2" s="114"/>
      <c r="F2" s="114"/>
      <c r="G2" s="114"/>
      <c r="H2" s="46" t="s">
        <v>113</v>
      </c>
      <c r="I2" s="26"/>
    </row>
    <row r="3" spans="1:9" ht="15" customHeight="1">
      <c r="A3" s="95" t="s">
        <v>1</v>
      </c>
      <c r="B3" s="29">
        <v>2010</v>
      </c>
      <c r="C3" s="29">
        <v>2015</v>
      </c>
      <c r="D3" s="29">
        <v>2020</v>
      </c>
      <c r="E3" s="115">
        <v>2021</v>
      </c>
      <c r="F3" s="95"/>
      <c r="G3" s="119" t="s">
        <v>2</v>
      </c>
      <c r="H3" s="35"/>
      <c r="I3" s="23"/>
    </row>
    <row r="4" spans="1:9" ht="15" customHeight="1">
      <c r="A4" s="96"/>
      <c r="B4" s="115" t="s">
        <v>125</v>
      </c>
      <c r="C4" s="116"/>
      <c r="D4" s="116"/>
      <c r="E4" s="95"/>
      <c r="F4" s="74" t="s">
        <v>139</v>
      </c>
      <c r="G4" s="120"/>
      <c r="H4" s="35"/>
      <c r="I4" s="23"/>
    </row>
    <row r="5" spans="1:9" s="72" customFormat="1" ht="15" customHeight="1">
      <c r="A5" s="97"/>
      <c r="B5" s="117"/>
      <c r="C5" s="118"/>
      <c r="D5" s="118"/>
      <c r="E5" s="97"/>
      <c r="F5" s="75" t="s">
        <v>140</v>
      </c>
      <c r="G5" s="121"/>
      <c r="H5" s="35"/>
      <c r="I5" s="71"/>
    </row>
    <row r="6" spans="1:9" ht="15" customHeight="1">
      <c r="A6" s="23" t="s">
        <v>38</v>
      </c>
      <c r="B6" s="43">
        <v>213</v>
      </c>
      <c r="C6" s="43">
        <v>476</v>
      </c>
      <c r="D6" s="42">
        <v>65</v>
      </c>
      <c r="E6" s="42">
        <v>127</v>
      </c>
      <c r="F6" s="17">
        <v>2.9</v>
      </c>
      <c r="G6" s="65" t="s">
        <v>159</v>
      </c>
      <c r="H6" s="24"/>
      <c r="I6" s="23"/>
    </row>
    <row r="7" spans="1:9" ht="15" customHeight="1">
      <c r="A7" s="23" t="s">
        <v>39</v>
      </c>
      <c r="B7" s="42">
        <v>393</v>
      </c>
      <c r="C7" s="42">
        <v>41</v>
      </c>
      <c r="D7" s="42">
        <v>181</v>
      </c>
      <c r="E7" s="42">
        <v>107</v>
      </c>
      <c r="F7" s="17">
        <v>4.6</v>
      </c>
      <c r="G7" s="67" t="s">
        <v>40</v>
      </c>
      <c r="H7" s="24"/>
      <c r="I7" s="23"/>
    </row>
    <row r="8" spans="1:9" ht="15" customHeight="1">
      <c r="A8" s="23" t="s">
        <v>41</v>
      </c>
      <c r="B8" s="42">
        <v>1129</v>
      </c>
      <c r="C8" s="42">
        <v>1290</v>
      </c>
      <c r="D8" s="42">
        <v>954</v>
      </c>
      <c r="E8" s="42">
        <v>890</v>
      </c>
      <c r="F8" s="17">
        <v>7.8</v>
      </c>
      <c r="G8" s="67" t="s">
        <v>42</v>
      </c>
      <c r="H8" s="24"/>
      <c r="I8" s="23"/>
    </row>
    <row r="9" spans="1:9" ht="20.1" customHeight="1">
      <c r="A9" s="86" t="s">
        <v>43</v>
      </c>
      <c r="B9" s="86"/>
      <c r="C9" s="86"/>
      <c r="D9" s="23"/>
      <c r="E9" s="23"/>
      <c r="F9" s="71"/>
      <c r="G9" s="23"/>
      <c r="H9" s="23"/>
      <c r="I9" s="23"/>
    </row>
    <row r="10" spans="1:9" ht="15" customHeight="1">
      <c r="A10" s="87" t="s">
        <v>160</v>
      </c>
      <c r="B10" s="87"/>
      <c r="C10" s="87"/>
      <c r="D10" s="23"/>
      <c r="E10" s="23"/>
      <c r="F10" s="71"/>
      <c r="G10" s="23"/>
      <c r="H10" s="23"/>
      <c r="I10" s="23"/>
    </row>
  </sheetData>
  <mergeCells count="8">
    <mergeCell ref="A10:C10"/>
    <mergeCell ref="A1:G1"/>
    <mergeCell ref="A2:G2"/>
    <mergeCell ref="A9:C9"/>
    <mergeCell ref="E3:F3"/>
    <mergeCell ref="B4:E5"/>
    <mergeCell ref="A3:A5"/>
    <mergeCell ref="G3:G5"/>
  </mergeCells>
  <hyperlinks>
    <hyperlink ref="H1:H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1" customWidth="1"/>
    <col min="2" max="5" width="9.140625" style="1" customWidth="1"/>
    <col min="6" max="6" width="30.7109375" style="1" customWidth="1"/>
    <col min="7" max="7" width="20.7109375" style="1" customWidth="1"/>
    <col min="8" max="16384" width="9.140625" style="1" customWidth="1"/>
  </cols>
  <sheetData>
    <row r="1" spans="1:7" ht="15" customHeight="1">
      <c r="A1" s="88" t="s">
        <v>191</v>
      </c>
      <c r="B1" s="88"/>
      <c r="C1" s="88"/>
      <c r="D1" s="88"/>
      <c r="E1" s="88"/>
      <c r="F1" s="88"/>
      <c r="G1" s="45" t="s">
        <v>112</v>
      </c>
    </row>
    <row r="2" spans="1:7" ht="15" customHeight="1">
      <c r="A2" s="114" t="s">
        <v>172</v>
      </c>
      <c r="B2" s="114"/>
      <c r="C2" s="114"/>
      <c r="D2" s="114"/>
      <c r="E2" s="114"/>
      <c r="F2" s="114"/>
      <c r="G2" s="46" t="s">
        <v>113</v>
      </c>
    </row>
    <row r="3" spans="1:6" ht="15" customHeight="1">
      <c r="A3" s="7" t="s">
        <v>1</v>
      </c>
      <c r="B3" s="3">
        <v>2010</v>
      </c>
      <c r="C3" s="3">
        <v>2015</v>
      </c>
      <c r="D3" s="3">
        <v>2020</v>
      </c>
      <c r="E3" s="3">
        <v>2021</v>
      </c>
      <c r="F3" s="56" t="s">
        <v>2</v>
      </c>
    </row>
    <row r="4" spans="1:6" ht="15" customHeight="1">
      <c r="A4" s="1" t="s">
        <v>45</v>
      </c>
      <c r="B4" s="43">
        <v>144</v>
      </c>
      <c r="C4" s="43">
        <v>337</v>
      </c>
      <c r="D4" s="42">
        <v>120</v>
      </c>
      <c r="E4" s="42">
        <v>67</v>
      </c>
      <c r="F4" s="65" t="s">
        <v>46</v>
      </c>
    </row>
    <row r="5" spans="1:6" ht="15" customHeight="1">
      <c r="A5" s="4" t="s">
        <v>47</v>
      </c>
      <c r="B5" s="42">
        <v>65</v>
      </c>
      <c r="C5" s="42">
        <v>121</v>
      </c>
      <c r="D5" s="42">
        <v>37</v>
      </c>
      <c r="E5" s="42">
        <v>16</v>
      </c>
      <c r="F5" s="66" t="s">
        <v>48</v>
      </c>
    </row>
    <row r="6" spans="1:6" ht="15" customHeight="1">
      <c r="A6" s="1" t="s">
        <v>49</v>
      </c>
      <c r="B6" s="42">
        <v>33</v>
      </c>
      <c r="C6" s="42">
        <v>95</v>
      </c>
      <c r="D6" s="42">
        <v>33</v>
      </c>
      <c r="E6" s="42">
        <v>19</v>
      </c>
      <c r="F6" s="67" t="s">
        <v>50</v>
      </c>
    </row>
    <row r="7" spans="1:6" ht="27" customHeight="1">
      <c r="A7" s="2" t="s">
        <v>94</v>
      </c>
      <c r="B7" s="41">
        <v>403.85</v>
      </c>
      <c r="C7" s="41">
        <v>410.77</v>
      </c>
      <c r="D7" s="41">
        <v>35.84</v>
      </c>
      <c r="E7" s="41">
        <v>98.1</v>
      </c>
      <c r="F7" s="67" t="s">
        <v>203</v>
      </c>
    </row>
    <row r="8" spans="1:6" ht="15" customHeight="1">
      <c r="A8" s="4" t="s">
        <v>47</v>
      </c>
      <c r="B8" s="41">
        <v>66.99</v>
      </c>
      <c r="C8" s="41">
        <v>47.19</v>
      </c>
      <c r="D8" s="41">
        <v>4.63</v>
      </c>
      <c r="E8" s="41">
        <v>0.97</v>
      </c>
      <c r="F8" s="66" t="s">
        <v>48</v>
      </c>
    </row>
    <row r="9" spans="1:6" ht="15" customHeight="1">
      <c r="A9" s="1" t="s">
        <v>49</v>
      </c>
      <c r="B9" s="41">
        <v>9.54</v>
      </c>
      <c r="C9" s="41">
        <v>327.12</v>
      </c>
      <c r="D9" s="41">
        <v>25.26</v>
      </c>
      <c r="E9" s="41">
        <v>82.07</v>
      </c>
      <c r="F9" s="67" t="s">
        <v>50</v>
      </c>
    </row>
    <row r="10" spans="1:6" ht="27" customHeight="1">
      <c r="A10" s="2" t="s">
        <v>93</v>
      </c>
      <c r="B10" s="41">
        <v>2.8</v>
      </c>
      <c r="C10" s="41">
        <v>1.22</v>
      </c>
      <c r="D10" s="41">
        <v>0.3</v>
      </c>
      <c r="E10" s="41">
        <v>1.46</v>
      </c>
      <c r="F10" s="68" t="s">
        <v>201</v>
      </c>
    </row>
    <row r="11" spans="1:6" ht="20.1" customHeight="1">
      <c r="A11" s="86" t="s">
        <v>98</v>
      </c>
      <c r="B11" s="86"/>
      <c r="C11" s="86"/>
      <c r="D11" s="86"/>
      <c r="E11" s="86"/>
      <c r="F11" s="86"/>
    </row>
    <row r="12" spans="1:6" ht="15" customHeight="1">
      <c r="A12" s="87" t="s">
        <v>99</v>
      </c>
      <c r="B12" s="87"/>
      <c r="C12" s="87"/>
      <c r="D12" s="87"/>
      <c r="E12" s="87"/>
      <c r="F12" s="87"/>
    </row>
  </sheetData>
  <mergeCells count="4">
    <mergeCell ref="A11:F11"/>
    <mergeCell ref="A12:F12"/>
    <mergeCell ref="A1:F1"/>
    <mergeCell ref="A2:F2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1" sqref="A1:F1"/>
    </sheetView>
  </sheetViews>
  <sheetFormatPr defaultColWidth="9.140625" defaultRowHeight="15" customHeight="1"/>
  <cols>
    <col min="1" max="1" width="30.7109375" style="1" customWidth="1"/>
    <col min="2" max="5" width="9.140625" style="1" customWidth="1"/>
    <col min="6" max="6" width="30.7109375" style="1" customWidth="1"/>
    <col min="7" max="7" width="20.7109375" style="1" customWidth="1"/>
    <col min="8" max="16384" width="9.140625" style="1" customWidth="1"/>
  </cols>
  <sheetData>
    <row r="1" spans="1:6" ht="15" customHeight="1">
      <c r="A1" s="88" t="s">
        <v>192</v>
      </c>
      <c r="B1" s="88"/>
      <c r="C1" s="88"/>
      <c r="D1" s="88"/>
      <c r="E1" s="88"/>
      <c r="F1" s="88"/>
    </row>
    <row r="2" spans="1:6" ht="15" customHeight="1">
      <c r="A2" s="89" t="s">
        <v>204</v>
      </c>
      <c r="B2" s="89"/>
      <c r="C2" s="89"/>
      <c r="D2" s="89"/>
      <c r="E2" s="89"/>
      <c r="F2" s="89"/>
    </row>
    <row r="3" spans="1:7" ht="15" customHeight="1">
      <c r="A3" s="90" t="s">
        <v>174</v>
      </c>
      <c r="B3" s="90"/>
      <c r="C3" s="90"/>
      <c r="D3" s="90"/>
      <c r="E3" s="90"/>
      <c r="F3" s="90"/>
      <c r="G3" s="45" t="s">
        <v>112</v>
      </c>
    </row>
    <row r="4" spans="1:7" ht="15" customHeight="1">
      <c r="A4" s="90" t="s">
        <v>205</v>
      </c>
      <c r="B4" s="90"/>
      <c r="C4" s="90"/>
      <c r="D4" s="90"/>
      <c r="E4" s="90"/>
      <c r="F4" s="90"/>
      <c r="G4" s="46" t="s">
        <v>113</v>
      </c>
    </row>
    <row r="5" spans="1:6" ht="15" customHeight="1">
      <c r="A5" s="7" t="s">
        <v>1</v>
      </c>
      <c r="B5" s="3">
        <v>2010</v>
      </c>
      <c r="C5" s="3">
        <v>2015</v>
      </c>
      <c r="D5" s="3">
        <v>2020</v>
      </c>
      <c r="E5" s="3">
        <v>2021</v>
      </c>
      <c r="F5" s="56" t="s">
        <v>2</v>
      </c>
    </row>
    <row r="6" spans="1:6" ht="15" customHeight="1">
      <c r="A6" s="1" t="s">
        <v>51</v>
      </c>
      <c r="B6" s="11"/>
      <c r="C6" s="11"/>
      <c r="D6" s="11"/>
      <c r="E6" s="69"/>
      <c r="F6" s="65" t="s">
        <v>52</v>
      </c>
    </row>
    <row r="7" spans="1:6" ht="15" customHeight="1">
      <c r="A7" s="22" t="s">
        <v>148</v>
      </c>
      <c r="B7" s="13">
        <v>114</v>
      </c>
      <c r="C7" s="13">
        <v>116</v>
      </c>
      <c r="D7" s="13">
        <v>124</v>
      </c>
      <c r="E7" s="13">
        <v>127</v>
      </c>
      <c r="F7" s="66" t="s">
        <v>149</v>
      </c>
    </row>
    <row r="8" spans="1:6" ht="15" customHeight="1">
      <c r="A8" s="4" t="s">
        <v>150</v>
      </c>
      <c r="B8" s="13">
        <v>3382</v>
      </c>
      <c r="C8" s="13">
        <v>7358</v>
      </c>
      <c r="D8" s="13">
        <v>7819</v>
      </c>
      <c r="E8" s="13">
        <v>7807</v>
      </c>
      <c r="F8" s="66" t="s">
        <v>151</v>
      </c>
    </row>
    <row r="9" spans="1:6" ht="15" customHeight="1">
      <c r="A9" s="1" t="s">
        <v>53</v>
      </c>
      <c r="B9" s="13"/>
      <c r="C9" s="13"/>
      <c r="D9" s="13"/>
      <c r="E9" s="13"/>
      <c r="F9" s="67" t="s">
        <v>54</v>
      </c>
    </row>
    <row r="10" spans="1:6" ht="15" customHeight="1">
      <c r="A10" s="4" t="s">
        <v>55</v>
      </c>
      <c r="B10" s="13">
        <v>332</v>
      </c>
      <c r="C10" s="13">
        <v>334</v>
      </c>
      <c r="D10" s="13">
        <v>272</v>
      </c>
      <c r="E10" s="13">
        <v>335</v>
      </c>
      <c r="F10" s="66" t="s">
        <v>56</v>
      </c>
    </row>
    <row r="11" spans="1:6" ht="15" customHeight="1">
      <c r="A11" s="4" t="s">
        <v>57</v>
      </c>
      <c r="B11" s="13">
        <v>2058.5</v>
      </c>
      <c r="C11" s="13">
        <v>2075.7</v>
      </c>
      <c r="D11" s="17">
        <v>1654</v>
      </c>
      <c r="E11" s="13">
        <v>2064.5</v>
      </c>
      <c r="F11" s="66" t="s">
        <v>202</v>
      </c>
    </row>
    <row r="12" spans="1:6" ht="15" customHeight="1">
      <c r="A12" s="5" t="s">
        <v>58</v>
      </c>
      <c r="B12" s="13">
        <v>595.8</v>
      </c>
      <c r="C12" s="13">
        <v>601.9</v>
      </c>
      <c r="D12" s="13">
        <v>479.5</v>
      </c>
      <c r="E12" s="13">
        <v>626.7</v>
      </c>
      <c r="F12" s="70" t="s">
        <v>59</v>
      </c>
    </row>
    <row r="13" spans="1:7" ht="20.1" customHeight="1">
      <c r="A13" s="86" t="s">
        <v>110</v>
      </c>
      <c r="B13" s="86"/>
      <c r="C13" s="86"/>
      <c r="D13" s="86"/>
      <c r="E13" s="86"/>
      <c r="F13" s="86"/>
      <c r="G13" s="53"/>
    </row>
    <row r="14" spans="1:7" s="38" customFormat="1" ht="15" customHeight="1">
      <c r="A14" s="123" t="s">
        <v>102</v>
      </c>
      <c r="B14" s="123"/>
      <c r="C14" s="123"/>
      <c r="D14" s="123"/>
      <c r="E14" s="123"/>
      <c r="F14" s="123"/>
      <c r="G14" s="123"/>
    </row>
    <row r="15" spans="1:7" ht="15" customHeight="1">
      <c r="A15" s="123" t="s">
        <v>60</v>
      </c>
      <c r="B15" s="123"/>
      <c r="C15" s="123"/>
      <c r="D15" s="123"/>
      <c r="E15" s="123"/>
      <c r="F15" s="123"/>
      <c r="G15" s="53"/>
    </row>
    <row r="16" spans="1:7" ht="15" customHeight="1">
      <c r="A16" s="124" t="s">
        <v>162</v>
      </c>
      <c r="B16" s="124"/>
      <c r="C16" s="124"/>
      <c r="D16" s="124"/>
      <c r="E16" s="124"/>
      <c r="F16" s="124"/>
      <c r="G16" s="63"/>
    </row>
    <row r="17" spans="1:7" s="38" customFormat="1" ht="15" customHeight="1">
      <c r="A17" s="125" t="s">
        <v>109</v>
      </c>
      <c r="B17" s="125"/>
      <c r="C17" s="125"/>
      <c r="D17" s="125"/>
      <c r="E17" s="125"/>
      <c r="F17" s="125"/>
      <c r="G17" s="125"/>
    </row>
    <row r="18" spans="1:7" ht="15" customHeight="1">
      <c r="A18" s="125" t="s">
        <v>61</v>
      </c>
      <c r="B18" s="125"/>
      <c r="C18" s="125"/>
      <c r="D18" s="125"/>
      <c r="E18" s="125"/>
      <c r="F18" s="125"/>
      <c r="G18" s="63"/>
    </row>
    <row r="19" spans="1:6" ht="12" customHeight="1">
      <c r="A19" s="122"/>
      <c r="B19" s="122"/>
      <c r="C19" s="122"/>
      <c r="D19" s="122"/>
      <c r="E19" s="122"/>
      <c r="F19" s="122"/>
    </row>
  </sheetData>
  <mergeCells count="11">
    <mergeCell ref="A19:F19"/>
    <mergeCell ref="A3:F3"/>
    <mergeCell ref="A1:F1"/>
    <mergeCell ref="A2:F2"/>
    <mergeCell ref="A4:F4"/>
    <mergeCell ref="A13:F13"/>
    <mergeCell ref="A15:F15"/>
    <mergeCell ref="A16:F16"/>
    <mergeCell ref="A18:F18"/>
    <mergeCell ref="A14:G14"/>
    <mergeCell ref="A17:G17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6" max="6" width="30.7109375" style="0" customWidth="1"/>
    <col min="7" max="7" width="20.7109375" style="0" customWidth="1"/>
  </cols>
  <sheetData>
    <row r="1" spans="1:6" ht="15" customHeight="1">
      <c r="A1" s="88" t="s">
        <v>193</v>
      </c>
      <c r="B1" s="88"/>
      <c r="C1" s="88"/>
      <c r="D1" s="23"/>
      <c r="E1" s="23"/>
      <c r="F1" s="23"/>
    </row>
    <row r="2" spans="1:6" ht="15" customHeight="1">
      <c r="A2" s="89" t="s">
        <v>173</v>
      </c>
      <c r="B2" s="89"/>
      <c r="C2" s="89"/>
      <c r="D2" s="23"/>
      <c r="E2" s="23"/>
      <c r="F2" s="23"/>
    </row>
    <row r="3" spans="1:6" ht="15" customHeight="1">
      <c r="A3" s="90" t="s">
        <v>176</v>
      </c>
      <c r="B3" s="90"/>
      <c r="C3" s="90"/>
      <c r="D3" s="23"/>
      <c r="E3" s="23"/>
      <c r="F3" s="45" t="s">
        <v>112</v>
      </c>
    </row>
    <row r="4" spans="1:6" ht="15" customHeight="1">
      <c r="A4" s="90" t="s">
        <v>175</v>
      </c>
      <c r="B4" s="90"/>
      <c r="C4" s="90"/>
      <c r="D4" s="23"/>
      <c r="E4" s="23"/>
      <c r="F4" s="46" t="s">
        <v>113</v>
      </c>
    </row>
    <row r="5" spans="1:6" ht="15" customHeight="1">
      <c r="A5" s="28" t="s">
        <v>62</v>
      </c>
      <c r="B5" s="29" t="s">
        <v>152</v>
      </c>
      <c r="C5" s="29">
        <v>2015</v>
      </c>
      <c r="D5" s="29">
        <v>2020</v>
      </c>
      <c r="E5" s="29">
        <v>2021</v>
      </c>
      <c r="F5" s="56" t="s">
        <v>63</v>
      </c>
    </row>
    <row r="6" spans="1:6" ht="15" customHeight="1">
      <c r="A6" s="116" t="s">
        <v>126</v>
      </c>
      <c r="B6" s="116"/>
      <c r="C6" s="116"/>
      <c r="D6" s="116"/>
      <c r="E6" s="116"/>
      <c r="F6" s="116"/>
    </row>
    <row r="7" spans="1:6" ht="15" customHeight="1">
      <c r="A7" s="23" t="s">
        <v>64</v>
      </c>
      <c r="B7" s="13">
        <v>1520</v>
      </c>
      <c r="C7" s="13">
        <v>4285</v>
      </c>
      <c r="D7" s="13">
        <v>8685</v>
      </c>
      <c r="E7" s="13">
        <v>7943</v>
      </c>
      <c r="F7" s="67" t="s">
        <v>65</v>
      </c>
    </row>
    <row r="8" spans="1:6" ht="15" customHeight="1">
      <c r="A8" s="23" t="s">
        <v>66</v>
      </c>
      <c r="B8" s="13">
        <v>1322</v>
      </c>
      <c r="C8" s="13">
        <v>1707</v>
      </c>
      <c r="D8" s="13">
        <v>1830</v>
      </c>
      <c r="E8" s="13">
        <v>1908</v>
      </c>
      <c r="F8" s="67" t="s">
        <v>67</v>
      </c>
    </row>
    <row r="9" spans="1:6" ht="15" customHeight="1">
      <c r="A9" s="23" t="s">
        <v>68</v>
      </c>
      <c r="B9" s="13">
        <v>30</v>
      </c>
      <c r="C9" s="13">
        <v>60</v>
      </c>
      <c r="D9" s="13">
        <v>25</v>
      </c>
      <c r="E9" s="13">
        <v>8</v>
      </c>
      <c r="F9" s="67" t="s">
        <v>69</v>
      </c>
    </row>
    <row r="10" spans="1:6" ht="15" customHeight="1">
      <c r="A10" s="126" t="s">
        <v>127</v>
      </c>
      <c r="B10" s="126"/>
      <c r="C10" s="126"/>
      <c r="D10" s="126"/>
      <c r="E10" s="126"/>
      <c r="F10" s="126"/>
    </row>
    <row r="11" spans="1:6" ht="15" customHeight="1">
      <c r="A11" s="71" t="s">
        <v>70</v>
      </c>
      <c r="B11" s="17">
        <v>15.7</v>
      </c>
      <c r="C11" s="17">
        <v>27.2</v>
      </c>
      <c r="D11" s="17">
        <v>27.7</v>
      </c>
      <c r="E11" s="17">
        <v>26.4</v>
      </c>
      <c r="F11" s="67" t="s">
        <v>71</v>
      </c>
    </row>
    <row r="12" spans="1:6" ht="15" customHeight="1">
      <c r="A12" s="71" t="s">
        <v>72</v>
      </c>
      <c r="B12" s="17">
        <v>59.7</v>
      </c>
      <c r="C12" s="17">
        <v>68.8</v>
      </c>
      <c r="D12" s="17">
        <v>73.3</v>
      </c>
      <c r="E12" s="17">
        <v>67.5</v>
      </c>
      <c r="F12" s="67" t="s">
        <v>73</v>
      </c>
    </row>
    <row r="13" spans="1:6" ht="15" customHeight="1">
      <c r="A13" s="71" t="s">
        <v>74</v>
      </c>
      <c r="B13" s="17">
        <v>24.7</v>
      </c>
      <c r="C13" s="17">
        <v>27.1</v>
      </c>
      <c r="D13" s="17">
        <v>4</v>
      </c>
      <c r="E13" s="17">
        <v>3.2</v>
      </c>
      <c r="F13" s="67" t="s">
        <v>75</v>
      </c>
    </row>
    <row r="14" spans="1:6" ht="15" customHeight="1">
      <c r="A14" s="71" t="s">
        <v>76</v>
      </c>
      <c r="B14" s="17">
        <v>15.6</v>
      </c>
      <c r="C14" s="17">
        <v>17.2</v>
      </c>
      <c r="D14" s="17">
        <v>15.1</v>
      </c>
      <c r="E14" s="17">
        <v>14.9</v>
      </c>
      <c r="F14" s="67" t="s">
        <v>77</v>
      </c>
    </row>
    <row r="15" spans="1:6" ht="15" customHeight="1">
      <c r="A15" s="71" t="s">
        <v>78</v>
      </c>
      <c r="B15" s="17">
        <v>28.2</v>
      </c>
      <c r="C15" s="17">
        <v>44</v>
      </c>
      <c r="D15" s="17">
        <v>64.3</v>
      </c>
      <c r="E15" s="17">
        <v>67.5</v>
      </c>
      <c r="F15" s="67" t="s">
        <v>79</v>
      </c>
    </row>
    <row r="16" spans="1:6" ht="15" customHeight="1">
      <c r="A16" s="71" t="s">
        <v>80</v>
      </c>
      <c r="B16" s="17">
        <v>3.7</v>
      </c>
      <c r="C16" s="17">
        <v>3.9</v>
      </c>
      <c r="D16" s="17">
        <v>3.6</v>
      </c>
      <c r="E16" s="17">
        <v>3.5</v>
      </c>
      <c r="F16" s="67" t="s">
        <v>81</v>
      </c>
    </row>
    <row r="17" spans="1:6" ht="15" customHeight="1">
      <c r="A17" s="71" t="s">
        <v>82</v>
      </c>
      <c r="B17" s="17">
        <v>9.8</v>
      </c>
      <c r="C17" s="17">
        <v>11.3</v>
      </c>
      <c r="D17" s="17">
        <v>9.1</v>
      </c>
      <c r="E17" s="17">
        <v>9.5</v>
      </c>
      <c r="F17" s="67" t="s">
        <v>83</v>
      </c>
    </row>
    <row r="18" spans="1:7" ht="20.1" customHeight="1">
      <c r="A18" s="86" t="s">
        <v>84</v>
      </c>
      <c r="B18" s="86"/>
      <c r="C18" s="86"/>
      <c r="D18" s="86"/>
      <c r="E18" s="86"/>
      <c r="F18" s="86"/>
      <c r="G18" s="55"/>
    </row>
    <row r="19" spans="1:7" s="39" customFormat="1" ht="15" customHeight="1">
      <c r="A19" s="123" t="s">
        <v>102</v>
      </c>
      <c r="B19" s="123"/>
      <c r="C19" s="123"/>
      <c r="D19" s="123"/>
      <c r="E19" s="123"/>
      <c r="F19" s="123"/>
      <c r="G19" s="123"/>
    </row>
    <row r="20" spans="1:7" ht="24.95" customHeight="1">
      <c r="A20" s="113" t="s">
        <v>95</v>
      </c>
      <c r="B20" s="113"/>
      <c r="C20" s="113"/>
      <c r="D20" s="113"/>
      <c r="E20" s="113"/>
      <c r="F20" s="113"/>
      <c r="G20" s="55"/>
    </row>
    <row r="21" spans="1:7" ht="15" customHeight="1">
      <c r="A21" s="124" t="s">
        <v>163</v>
      </c>
      <c r="B21" s="124"/>
      <c r="C21" s="124"/>
      <c r="D21" s="124"/>
      <c r="E21" s="124"/>
      <c r="F21" s="124"/>
      <c r="G21" s="64"/>
    </row>
    <row r="22" spans="1:7" s="39" customFormat="1" ht="12" customHeight="1">
      <c r="A22" s="125" t="s">
        <v>109</v>
      </c>
      <c r="B22" s="125"/>
      <c r="C22" s="125"/>
      <c r="D22" s="125"/>
      <c r="E22" s="125"/>
      <c r="F22" s="125"/>
      <c r="G22" s="125"/>
    </row>
    <row r="23" spans="1:7" ht="24.95" customHeight="1">
      <c r="A23" s="127" t="s">
        <v>178</v>
      </c>
      <c r="B23" s="125"/>
      <c r="C23" s="125"/>
      <c r="D23" s="125"/>
      <c r="E23" s="125"/>
      <c r="F23" s="125"/>
      <c r="G23" s="64"/>
    </row>
    <row r="24" ht="12" customHeight="1"/>
  </sheetData>
  <mergeCells count="12">
    <mergeCell ref="A23:F23"/>
    <mergeCell ref="A19:G19"/>
    <mergeCell ref="A22:G22"/>
    <mergeCell ref="A18:F18"/>
    <mergeCell ref="A20:F20"/>
    <mergeCell ref="A21:F21"/>
    <mergeCell ref="A10:F10"/>
    <mergeCell ref="A1:C1"/>
    <mergeCell ref="A2:C2"/>
    <mergeCell ref="A3:C3"/>
    <mergeCell ref="A4:C4"/>
    <mergeCell ref="A6:F6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6" max="6" width="30.7109375" style="0" customWidth="1"/>
    <col min="7" max="7" width="20.7109375" style="0" customWidth="1"/>
  </cols>
  <sheetData>
    <row r="1" spans="1:6" ht="15" customHeight="1">
      <c r="A1" s="88" t="s">
        <v>194</v>
      </c>
      <c r="B1" s="88"/>
      <c r="C1" s="88"/>
      <c r="D1" s="23"/>
      <c r="E1" s="23"/>
      <c r="F1" s="45" t="s">
        <v>112</v>
      </c>
    </row>
    <row r="2" spans="1:6" ht="15" customHeight="1">
      <c r="A2" s="90" t="s">
        <v>165</v>
      </c>
      <c r="B2" s="90"/>
      <c r="C2" s="90"/>
      <c r="D2" s="23"/>
      <c r="E2" s="23"/>
      <c r="F2" s="46" t="s">
        <v>113</v>
      </c>
    </row>
    <row r="3" spans="1:6" ht="15" customHeight="1">
      <c r="A3" s="95" t="s">
        <v>62</v>
      </c>
      <c r="B3" s="29" t="s">
        <v>100</v>
      </c>
      <c r="C3" s="29" t="s">
        <v>85</v>
      </c>
      <c r="D3" s="76" t="s">
        <v>131</v>
      </c>
      <c r="E3" s="29" t="s">
        <v>164</v>
      </c>
      <c r="F3" s="98" t="s">
        <v>63</v>
      </c>
    </row>
    <row r="4" spans="1:6" s="36" customFormat="1" ht="15" customHeight="1">
      <c r="A4" s="96"/>
      <c r="B4" s="111" t="s">
        <v>128</v>
      </c>
      <c r="C4" s="130"/>
      <c r="D4" s="130"/>
      <c r="E4" s="109"/>
      <c r="F4" s="99"/>
    </row>
    <row r="5" spans="1:6" ht="15" customHeight="1">
      <c r="A5" s="37" t="s">
        <v>66</v>
      </c>
      <c r="B5" s="11">
        <v>287</v>
      </c>
      <c r="C5" s="11">
        <v>469</v>
      </c>
      <c r="D5" s="13">
        <v>491</v>
      </c>
      <c r="E5" s="13">
        <v>475</v>
      </c>
      <c r="F5" s="65" t="s">
        <v>67</v>
      </c>
    </row>
    <row r="6" spans="1:6" ht="15" customHeight="1">
      <c r="A6" s="23" t="s">
        <v>70</v>
      </c>
      <c r="B6" s="13">
        <v>4014</v>
      </c>
      <c r="C6" s="13">
        <v>8310</v>
      </c>
      <c r="D6" s="13">
        <v>9509</v>
      </c>
      <c r="E6" s="13">
        <v>9859</v>
      </c>
      <c r="F6" s="67" t="s">
        <v>71</v>
      </c>
    </row>
    <row r="7" spans="1:6" ht="15" customHeight="1">
      <c r="A7" s="23" t="s">
        <v>72</v>
      </c>
      <c r="B7" s="13">
        <v>13354</v>
      </c>
      <c r="C7" s="13">
        <v>16095</v>
      </c>
      <c r="D7" s="13">
        <v>16283</v>
      </c>
      <c r="E7" s="13">
        <v>15437</v>
      </c>
      <c r="F7" s="67" t="s">
        <v>73</v>
      </c>
    </row>
    <row r="8" spans="1:6" ht="15" customHeight="1">
      <c r="A8" s="23" t="s">
        <v>74</v>
      </c>
      <c r="B8" s="13">
        <v>22669</v>
      </c>
      <c r="C8" s="13">
        <v>34285</v>
      </c>
      <c r="D8" s="13">
        <v>14051</v>
      </c>
      <c r="E8" s="13">
        <v>4994</v>
      </c>
      <c r="F8" s="67" t="s">
        <v>75</v>
      </c>
    </row>
    <row r="9" spans="1:6" ht="15" customHeight="1">
      <c r="A9" s="23" t="s">
        <v>76</v>
      </c>
      <c r="B9" s="13">
        <v>10085</v>
      </c>
      <c r="C9" s="13">
        <v>10653</v>
      </c>
      <c r="D9" s="13">
        <v>10516</v>
      </c>
      <c r="E9" s="13">
        <v>9798</v>
      </c>
      <c r="F9" s="67" t="s">
        <v>77</v>
      </c>
    </row>
    <row r="10" spans="1:6" ht="15" customHeight="1">
      <c r="A10" s="23" t="s">
        <v>78</v>
      </c>
      <c r="B10" s="13">
        <v>172</v>
      </c>
      <c r="C10" s="13">
        <v>81</v>
      </c>
      <c r="D10" s="13" t="s">
        <v>206</v>
      </c>
      <c r="E10" s="13">
        <v>51</v>
      </c>
      <c r="F10" s="67" t="s">
        <v>79</v>
      </c>
    </row>
    <row r="11" spans="1:6" ht="15" customHeight="1">
      <c r="A11" s="23" t="s">
        <v>80</v>
      </c>
      <c r="B11" s="13">
        <v>198</v>
      </c>
      <c r="C11" s="13">
        <v>450</v>
      </c>
      <c r="D11" s="13">
        <v>48</v>
      </c>
      <c r="E11" s="13">
        <v>63</v>
      </c>
      <c r="F11" s="67" t="s">
        <v>81</v>
      </c>
    </row>
    <row r="12" spans="1:6" ht="15" customHeight="1">
      <c r="A12" s="23" t="s">
        <v>82</v>
      </c>
      <c r="B12" s="13">
        <v>10</v>
      </c>
      <c r="C12" s="13" t="s">
        <v>206</v>
      </c>
      <c r="D12" s="13" t="s">
        <v>206</v>
      </c>
      <c r="E12" s="13" t="s">
        <v>206</v>
      </c>
      <c r="F12" s="58" t="s">
        <v>83</v>
      </c>
    </row>
    <row r="13" spans="1:7" ht="20.1" customHeight="1">
      <c r="A13" s="113" t="s">
        <v>84</v>
      </c>
      <c r="B13" s="86"/>
      <c r="C13" s="86"/>
      <c r="D13" s="86"/>
      <c r="E13" s="86"/>
      <c r="F13" s="86"/>
      <c r="G13" s="55"/>
    </row>
    <row r="14" spans="1:7" s="39" customFormat="1" ht="15" customHeight="1">
      <c r="A14" s="123" t="s">
        <v>102</v>
      </c>
      <c r="B14" s="123"/>
      <c r="C14" s="123"/>
      <c r="D14" s="123"/>
      <c r="E14" s="123"/>
      <c r="F14" s="123"/>
      <c r="G14" s="123"/>
    </row>
    <row r="15" spans="1:7" ht="24.95" customHeight="1">
      <c r="A15" s="113" t="s">
        <v>95</v>
      </c>
      <c r="B15" s="86"/>
      <c r="C15" s="86"/>
      <c r="D15" s="86"/>
      <c r="E15" s="86"/>
      <c r="F15" s="86"/>
      <c r="G15" s="55"/>
    </row>
    <row r="16" spans="1:7" ht="15" customHeight="1">
      <c r="A16" s="124" t="s">
        <v>163</v>
      </c>
      <c r="B16" s="124"/>
      <c r="C16" s="124"/>
      <c r="D16" s="124"/>
      <c r="E16" s="124"/>
      <c r="F16" s="124"/>
      <c r="G16" s="64"/>
    </row>
    <row r="17" spans="1:7" s="39" customFormat="1" ht="15" customHeight="1">
      <c r="A17" s="125" t="s">
        <v>109</v>
      </c>
      <c r="B17" s="125"/>
      <c r="C17" s="125"/>
      <c r="D17" s="125"/>
      <c r="E17" s="125"/>
      <c r="F17" s="125"/>
      <c r="G17" s="125"/>
    </row>
    <row r="18" spans="1:7" ht="24.95" customHeight="1">
      <c r="A18" s="128" t="s">
        <v>178</v>
      </c>
      <c r="B18" s="124"/>
      <c r="C18" s="124"/>
      <c r="D18" s="124"/>
      <c r="E18" s="124"/>
      <c r="F18" s="124"/>
      <c r="G18" s="64"/>
    </row>
    <row r="19" spans="1:6" ht="12" customHeight="1">
      <c r="A19" s="129"/>
      <c r="B19" s="129"/>
      <c r="C19" s="129"/>
      <c r="D19" s="129"/>
      <c r="E19" s="129"/>
      <c r="F19" s="129"/>
    </row>
  </sheetData>
  <mergeCells count="12">
    <mergeCell ref="A18:F18"/>
    <mergeCell ref="A19:F19"/>
    <mergeCell ref="A3:A4"/>
    <mergeCell ref="F3:F4"/>
    <mergeCell ref="B4:E4"/>
    <mergeCell ref="A14:G14"/>
    <mergeCell ref="A17:G17"/>
    <mergeCell ref="A1:C1"/>
    <mergeCell ref="A2:C2"/>
    <mergeCell ref="A13:F13"/>
    <mergeCell ref="A15:F15"/>
    <mergeCell ref="A16:F16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Jarząbek Bożena</cp:lastModifiedBy>
  <cp:lastPrinted>2021-11-25T09:45:06Z</cp:lastPrinted>
  <dcterms:created xsi:type="dcterms:W3CDTF">2020-10-28T22:05:17Z</dcterms:created>
  <dcterms:modified xsi:type="dcterms:W3CDTF">2022-12-28T12:56:52Z</dcterms:modified>
  <cp:category/>
  <cp:version/>
  <cp:contentType/>
  <cp:contentStatus/>
</cp:coreProperties>
</file>