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7056" tabRatio="687" activeTab="0"/>
  </bookViews>
  <sheets>
    <sheet name="Spis tablic   List of tables" sheetId="18" r:id="rId1"/>
    <sheet name="Tabl. 1 (74)" sheetId="15" r:id="rId2"/>
    <sheet name="Tabl. 2 (75)" sheetId="9" r:id="rId3"/>
    <sheet name="Tabl. 3 (76)" sheetId="17" r:id="rId4"/>
    <sheet name="Tabl. 4 (77)" sheetId="16" r:id="rId5"/>
    <sheet name="Tabl. 5 (78)" sheetId="10" r:id="rId6"/>
    <sheet name="Tabl. 6 (79)" sheetId="11" r:id="rId7"/>
    <sheet name="Tabl. 7 (80)" sheetId="12" r:id="rId8"/>
    <sheet name="Tabl. 8 (81)" sheetId="13" r:id="rId9"/>
    <sheet name="Tabl. 9 (82)" sheetId="14" r:id="rId10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<sst xmlns="http://schemas.openxmlformats.org/spreadsheetml/2006/main" count="562" uniqueCount="363">
  <si>
    <t>OGÓŁEM</t>
  </si>
  <si>
    <t>Wydawnictwa naukowe</t>
  </si>
  <si>
    <t>Scientific publications</t>
  </si>
  <si>
    <t>Podręczniki dla szkół wyższych</t>
  </si>
  <si>
    <t>University textbooks</t>
  </si>
  <si>
    <t>Wydawnictwa zawodowe</t>
  </si>
  <si>
    <t>Professional publications</t>
  </si>
  <si>
    <t>Podręczniki szkolne</t>
  </si>
  <si>
    <t>School textbooks</t>
  </si>
  <si>
    <t>Wydawnictwa popularne</t>
  </si>
  <si>
    <t>Popular science</t>
  </si>
  <si>
    <t>Literatura piękna</t>
  </si>
  <si>
    <t>Belles-lettres</t>
  </si>
  <si>
    <t>w tym dla dzieci i młodzieży</t>
  </si>
  <si>
    <t>of which for children and youth</t>
  </si>
  <si>
    <t>Gazety i czasopisma</t>
  </si>
  <si>
    <t>Newspapers and magazines</t>
  </si>
  <si>
    <t>Ź r ó d ł o: dane Biblioteki Narodowej.</t>
  </si>
  <si>
    <t>S o u r c e: data of the National Library.</t>
  </si>
  <si>
    <t>PUBLIC LIBRARIES (with branches)</t>
  </si>
  <si>
    <t>WYSZCZEGÓLNIENIE</t>
  </si>
  <si>
    <t>SPECIFICATION</t>
  </si>
  <si>
    <t>w tym na wsi</t>
  </si>
  <si>
    <t>of which in rural areas</t>
  </si>
  <si>
    <t>w tys. wol.</t>
  </si>
  <si>
    <t>in thousand volumes</t>
  </si>
  <si>
    <t>na 1 czytelnika w wol.</t>
  </si>
  <si>
    <t>per borrower in volumes</t>
  </si>
  <si>
    <t>MUSEUMS</t>
  </si>
  <si>
    <t>Wystawy czasowe:</t>
  </si>
  <si>
    <t>Temporary exhibitions:</t>
  </si>
  <si>
    <t>współorganizowane</t>
  </si>
  <si>
    <t>co-organized</t>
  </si>
  <si>
    <t>Zwiedzający muzea i wystawy</t>
  </si>
  <si>
    <t xml:space="preserve">Museum and exhibition visitors </t>
  </si>
  <si>
    <t xml:space="preserve"> w tys.</t>
  </si>
  <si>
    <t>in thousand</t>
  </si>
  <si>
    <t>Teatry i instytucje</t>
  </si>
  <si>
    <t>Theatres and music</t>
  </si>
  <si>
    <t>muzyczne</t>
  </si>
  <si>
    <t>institutions</t>
  </si>
  <si>
    <t>Teatry</t>
  </si>
  <si>
    <t>Theatres</t>
  </si>
  <si>
    <t>dramatyczne</t>
  </si>
  <si>
    <t>dramatic</t>
  </si>
  <si>
    <t>lalkowe</t>
  </si>
  <si>
    <t>puppet</t>
  </si>
  <si>
    <t>Teatry muzyczne</t>
  </si>
  <si>
    <t>Music theatres</t>
  </si>
  <si>
    <t>Filharmonie</t>
  </si>
  <si>
    <t>Philharmonic halls</t>
  </si>
  <si>
    <t>Orkiestry symfoniczne i kameralne, chóry</t>
  </si>
  <si>
    <t>Symphonic and chamber 
    orchestras, choirs</t>
  </si>
  <si>
    <t>Zespoły pieśni i tańca</t>
  </si>
  <si>
    <t>Song and dance ensembles</t>
  </si>
  <si>
    <t>Przedsiębiorstwa estradowe</t>
  </si>
  <si>
    <t>Entertainment enterprises</t>
  </si>
  <si>
    <t>a Stan w dniu 31 grudnia.  b Dane dotyczą działalności prowadzonej na terenie województwa, łącznie z imprezami organizowanymi 
w plenerze.</t>
  </si>
  <si>
    <t>w tym multipleksy</t>
  </si>
  <si>
    <t>of which multiplexes</t>
  </si>
  <si>
    <t>Seanse</t>
  </si>
  <si>
    <t>Screenings</t>
  </si>
  <si>
    <t>na 1 kino</t>
  </si>
  <si>
    <t>per cinema</t>
  </si>
  <si>
    <t>Widzowie</t>
  </si>
  <si>
    <t>Audience</t>
  </si>
  <si>
    <t>na 1 seans</t>
  </si>
  <si>
    <t>per screening</t>
  </si>
  <si>
    <t>w tym całoroczne</t>
  </si>
  <si>
    <t>of which open all year</t>
  </si>
  <si>
    <t>Obiekty hotelowe</t>
  </si>
  <si>
    <t>Hotels and similar establishments</t>
  </si>
  <si>
    <t>hotele</t>
  </si>
  <si>
    <t>hotels</t>
  </si>
  <si>
    <t>motele</t>
  </si>
  <si>
    <t>motels</t>
  </si>
  <si>
    <t>pensjonaty</t>
  </si>
  <si>
    <t>boarding houses</t>
  </si>
  <si>
    <t>inne obiekty hotelowe</t>
  </si>
  <si>
    <t>other hotel establishments</t>
  </si>
  <si>
    <t>Pozostałe obiekty</t>
  </si>
  <si>
    <t>Other establishments</t>
  </si>
  <si>
    <t>kempingi</t>
  </si>
  <si>
    <t>camping sites</t>
  </si>
  <si>
    <t>pola biwakowe</t>
  </si>
  <si>
    <t>tent camp sites</t>
  </si>
  <si>
    <t>ośrodki wczasowe</t>
  </si>
  <si>
    <t>holiday centres</t>
  </si>
  <si>
    <t>ośrodki szkoleniowo-wypoczynkowe</t>
  </si>
  <si>
    <t>training-recreational centres</t>
  </si>
  <si>
    <t>zespoły domków turystycznych</t>
  </si>
  <si>
    <t>complexes of tourist cottages</t>
  </si>
  <si>
    <t>hostele</t>
  </si>
  <si>
    <t>hostels</t>
  </si>
  <si>
    <t>pokoje gościnne</t>
  </si>
  <si>
    <t>rooms for rent</t>
  </si>
  <si>
    <t>kwatery agroturystyczne</t>
  </si>
  <si>
    <t>agrotourism lodgings</t>
  </si>
  <si>
    <t>inne obiekty</t>
  </si>
  <si>
    <t>miscellaneous establishments</t>
  </si>
  <si>
    <t>Other facilities</t>
  </si>
  <si>
    <t>Korzystający z noclegów</t>
  </si>
  <si>
    <t>Tourists accommodated</t>
  </si>
  <si>
    <t>w tym turyści zagraniczni</t>
  </si>
  <si>
    <t>of which foreign tourists</t>
  </si>
  <si>
    <t xml:space="preserve">Udzielone noclegi </t>
  </si>
  <si>
    <t xml:space="preserve">Nights spent (overnight stays) </t>
  </si>
  <si>
    <t>w tym turystom zagranicznym</t>
  </si>
  <si>
    <t>of which by foreign tourists</t>
  </si>
  <si>
    <t>agrotourism lodging</t>
  </si>
  <si>
    <t xml:space="preserve"> Stan w dniu 31 grudnia</t>
  </si>
  <si>
    <t xml:space="preserve"> PHYSICAL EDUCATION ORGANIZATIONS AND SPORTS CLUBS</t>
  </si>
  <si>
    <t>Jednostki organizacyjne</t>
  </si>
  <si>
    <t>Organizational units</t>
  </si>
  <si>
    <t>Członkowie</t>
  </si>
  <si>
    <t>Members</t>
  </si>
  <si>
    <t>Ćwiczący</t>
  </si>
  <si>
    <t>Persons practising sports</t>
  </si>
  <si>
    <t>mężczyźni</t>
  </si>
  <si>
    <t>males</t>
  </si>
  <si>
    <t>kobiety</t>
  </si>
  <si>
    <t>females</t>
  </si>
  <si>
    <t>w tym w wieku do 18 lat</t>
  </si>
  <si>
    <t>of which aged up to 18 years</t>
  </si>
  <si>
    <t>Sekcje sportowe</t>
  </si>
  <si>
    <t>Sports sections</t>
  </si>
  <si>
    <t>Trenerzy</t>
  </si>
  <si>
    <t>Coaches</t>
  </si>
  <si>
    <t>Instruktorzy sportowi</t>
  </si>
  <si>
    <t>Sports instructors</t>
  </si>
  <si>
    <t>Inne osoby prowadzące zajęcia sportowe</t>
  </si>
  <si>
    <t>Other persons running sports classes</t>
  </si>
  <si>
    <t>Stan w dniu 31 grudnia</t>
  </si>
  <si>
    <t>DZIEDZINY I RODZAJE 
SPORTÓW</t>
  </si>
  <si>
    <t xml:space="preserve">Badminton  </t>
  </si>
  <si>
    <t>Badminton</t>
  </si>
  <si>
    <t xml:space="preserve">Boks  </t>
  </si>
  <si>
    <t>Boxing</t>
  </si>
  <si>
    <t xml:space="preserve">Brydż sportowy  </t>
  </si>
  <si>
    <t>Bridge</t>
  </si>
  <si>
    <t xml:space="preserve">Gimnastyka sportowa  </t>
  </si>
  <si>
    <t>Artistic gymnastics</t>
  </si>
  <si>
    <t xml:space="preserve">Hokej na lodzie  </t>
  </si>
  <si>
    <t>Ice hockey</t>
  </si>
  <si>
    <t xml:space="preserve">Judo  </t>
  </si>
  <si>
    <t>Judo</t>
  </si>
  <si>
    <t>Kajakarstwo klasyczne</t>
  </si>
  <si>
    <t>Classic canoeing</t>
  </si>
  <si>
    <t>Kick-boxing</t>
  </si>
  <si>
    <t xml:space="preserve">Kolarstwo górskie  </t>
  </si>
  <si>
    <t xml:space="preserve">Mountain biking </t>
  </si>
  <si>
    <t xml:space="preserve">Kolarstwo szosowe  </t>
  </si>
  <si>
    <t>Road cycling</t>
  </si>
  <si>
    <t xml:space="preserve">Koszykówka  </t>
  </si>
  <si>
    <t>Basketball</t>
  </si>
  <si>
    <t xml:space="preserve">Lekkoatletyka  </t>
  </si>
  <si>
    <t>Athletics</t>
  </si>
  <si>
    <t xml:space="preserve">Łucznictwo  </t>
  </si>
  <si>
    <t>Archery</t>
  </si>
  <si>
    <t xml:space="preserve">Łyżwiarstwo figurowe  </t>
  </si>
  <si>
    <t>Figure skating</t>
  </si>
  <si>
    <t xml:space="preserve">Piłka nożna  </t>
  </si>
  <si>
    <t>Football</t>
  </si>
  <si>
    <t xml:space="preserve">Piłka nożna halowa (futsal)  </t>
  </si>
  <si>
    <t>Indoor football</t>
  </si>
  <si>
    <t xml:space="preserve">Piłka ręczna  </t>
  </si>
  <si>
    <t>Handball</t>
  </si>
  <si>
    <t xml:space="preserve">Piłka siatkowa  </t>
  </si>
  <si>
    <t>Volleyball</t>
  </si>
  <si>
    <t xml:space="preserve">Pływanie  </t>
  </si>
  <si>
    <t>Swimming</t>
  </si>
  <si>
    <t xml:space="preserve">Podnoszenie ciężarów </t>
  </si>
  <si>
    <t>Weightlifting</t>
  </si>
  <si>
    <t xml:space="preserve">Szachy  </t>
  </si>
  <si>
    <t>Chess</t>
  </si>
  <si>
    <t xml:space="preserve">Szermierka  </t>
  </si>
  <si>
    <t>Fencing</t>
  </si>
  <si>
    <t xml:space="preserve">Tenis  </t>
  </si>
  <si>
    <t>Tennis</t>
  </si>
  <si>
    <t xml:space="preserve">Tenis stołowy  </t>
  </si>
  <si>
    <t>Table tennis</t>
  </si>
  <si>
    <t xml:space="preserve">Wioślarstwo  </t>
  </si>
  <si>
    <t>Rowing</t>
  </si>
  <si>
    <t xml:space="preserve">Zapasy styl klasyczny  </t>
  </si>
  <si>
    <t>Greco-Roman wrestling</t>
  </si>
  <si>
    <t xml:space="preserve">Zapasy styl wolny  </t>
  </si>
  <si>
    <t>Freestyle wrestling</t>
  </si>
  <si>
    <t xml:space="preserve">a Dziedzina sportu (obejmuje kilka pokrewnych rodzajów sportu). </t>
  </si>
  <si>
    <t>a A sports field (consists of a number of related kinds of sports).</t>
  </si>
  <si>
    <t>w tym piłkarskie</t>
  </si>
  <si>
    <t>of which football</t>
  </si>
  <si>
    <t>w tym:</t>
  </si>
  <si>
    <t>of which:</t>
  </si>
  <si>
    <t>koszykówki</t>
  </si>
  <si>
    <t>basketball</t>
  </si>
  <si>
    <t>piłki ręcznej</t>
  </si>
  <si>
    <t>handball</t>
  </si>
  <si>
    <t>piłki siatkowej</t>
  </si>
  <si>
    <t>volleyball</t>
  </si>
  <si>
    <t>Boiska uniwersalne (wielozadaniowe)</t>
  </si>
  <si>
    <t>Universal and multipurpose sports fields</t>
  </si>
  <si>
    <t>Korty tenisowe</t>
  </si>
  <si>
    <t>Tennis courts</t>
  </si>
  <si>
    <t>Hale sportowe</t>
  </si>
  <si>
    <t>Sports halls</t>
  </si>
  <si>
    <t>Pływalnie</t>
  </si>
  <si>
    <t>Swimming pools</t>
  </si>
  <si>
    <t>Tory sportowe</t>
  </si>
  <si>
    <t>Sports tracks</t>
  </si>
  <si>
    <t>Lodowiska sztucznie mrożone</t>
  </si>
  <si>
    <t>Ice skating rinks</t>
  </si>
  <si>
    <t xml:space="preserve">a Excluding schools facilities.  b Including declared facilities not satisfying the requirements for stadiums, e.g. the seating. 
c Including non-full-size facilities.  d Including auxiliary gym.  </t>
  </si>
  <si>
    <t>-</t>
  </si>
  <si>
    <t>.</t>
  </si>
  <si>
    <t>a Of which 3 miniplexes.</t>
  </si>
  <si>
    <t>a W tym 3 minipleksy.</t>
  </si>
  <si>
    <t>PUBLISHING ACTIVITIES – TITLES</t>
  </si>
  <si>
    <t>Biblioteki (stan w dniu 31 grudnia)</t>
  </si>
  <si>
    <t>Libraries (as of 31 December)</t>
  </si>
  <si>
    <t>Library service points (as of 31 December)</t>
  </si>
  <si>
    <t>Punkty biblioteczne (stan w dniu 31 grudnia)</t>
  </si>
  <si>
    <t xml:space="preserve">Collection (as of 31 December) </t>
  </si>
  <si>
    <t xml:space="preserve">Księgozbiór (stan w dniu 31 grudnia) </t>
  </si>
  <si>
    <t>Kina (stan w dniu 31 grudnia)</t>
  </si>
  <si>
    <t>Miejsca na widowni (stan w dniu 31 grudnia)</t>
  </si>
  <si>
    <t>Cinemas (as of 31 December)</t>
  </si>
  <si>
    <t>Seats (as of 31 December)</t>
  </si>
  <si>
    <t>Establishments (as of 31 July)</t>
  </si>
  <si>
    <t>Bed places (as of 31 July)</t>
  </si>
  <si>
    <t xml:space="preserve"> As of 31 December</t>
  </si>
  <si>
    <t>a Dane szacunkowe.</t>
  </si>
  <si>
    <t>a Estimated data.</t>
  </si>
  <si>
    <t>As of 31 December</t>
  </si>
  <si>
    <t>Kultura</t>
  </si>
  <si>
    <t>Culture</t>
  </si>
  <si>
    <t xml:space="preserve">    THEATRES, MUSIC INSTITUTIONS, ENTERTAINMENT ENTERPRISES</t>
  </si>
  <si>
    <t xml:space="preserve">a As of 31 December.  b Data concern activity performed in voivodship area, including outdoor events. </t>
  </si>
  <si>
    <t xml:space="preserve"> INDOOR CINEMAS</t>
  </si>
  <si>
    <t>Turystyka</t>
  </si>
  <si>
    <t>Tourism</t>
  </si>
  <si>
    <t>Sport</t>
  </si>
  <si>
    <t>a Bez obiektów przyszkolnych.  b Łącznie z deklarowanymi obiektami niespełniającymi wymogów przewidzianych dla stadionów, np. widowni. c Łącznie z obiektami niepełnowymiarowymi.  d Łącznie z salami pomocniczymi.</t>
  </si>
  <si>
    <t xml:space="preserve">Dział X. </t>
  </si>
  <si>
    <t>Kultura. Turystyka. Sport</t>
  </si>
  <si>
    <t>Spis Treści</t>
  </si>
  <si>
    <t xml:space="preserve">Chapter X. </t>
  </si>
  <si>
    <t>Culture. Tourism. Sport</t>
  </si>
  <si>
    <t>Contents</t>
  </si>
  <si>
    <t>Spis tablic</t>
  </si>
  <si>
    <t>List of tables</t>
  </si>
  <si>
    <t>MUZEA</t>
  </si>
  <si>
    <r>
      <t xml:space="preserve">BAZA NOCLEGOWA TURYSTYKI  </t>
    </r>
  </si>
  <si>
    <t>Powrót do spisu tablic</t>
  </si>
  <si>
    <t>Return to list of tables</t>
  </si>
  <si>
    <t>DZIAŁALNOŚĆ WYDAWNICZA – TYTUŁY</t>
  </si>
  <si>
    <t>Książki i broszury</t>
  </si>
  <si>
    <t>Books and brochures</t>
  </si>
  <si>
    <r>
      <t xml:space="preserve">liczba tytułów  </t>
    </r>
    <r>
      <rPr>
        <sz val="9"/>
        <color rgb="FF4D4D4D"/>
        <rFont val="Arial"/>
        <family val="2"/>
      </rPr>
      <t xml:space="preserve"> number of titles</t>
    </r>
  </si>
  <si>
    <r>
      <t xml:space="preserve">ORGANIZACJE KULTURY FIZYCZNEJ     </t>
    </r>
    <r>
      <rPr>
        <sz val="9"/>
        <color rgb="FF4D4D4D"/>
        <rFont val="Arial"/>
        <family val="2"/>
      </rPr>
      <t>PHYSICAL EDUCATION ORGANIZATIONS</t>
    </r>
  </si>
  <si>
    <r>
      <t xml:space="preserve">KLUBY SPORTOWE     </t>
    </r>
    <r>
      <rPr>
        <sz val="9"/>
        <color rgb="FF4D4D4D"/>
        <rFont val="Arial"/>
        <family val="2"/>
      </rPr>
      <t>SPORTS CLUBS</t>
    </r>
  </si>
  <si>
    <r>
      <t xml:space="preserve">Sekcje
</t>
    </r>
    <r>
      <rPr>
        <sz val="9"/>
        <color rgb="FF4D4D4D"/>
        <rFont val="Arial"/>
        <family val="2"/>
      </rPr>
      <t>Sections</t>
    </r>
  </si>
  <si>
    <r>
      <t xml:space="preserve">Ćwiczący  
</t>
    </r>
    <r>
      <rPr>
        <sz val="9"/>
        <color rgb="FF4D4D4D"/>
        <rFont val="Arial"/>
        <family val="2"/>
      </rPr>
      <t xml:space="preserve"> Persons practising sports</t>
    </r>
  </si>
  <si>
    <r>
      <t xml:space="preserve">ogółem
</t>
    </r>
    <r>
      <rPr>
        <sz val="9"/>
        <color rgb="FF4D4D4D"/>
        <rFont val="Arial"/>
        <family val="2"/>
      </rPr>
      <t>total</t>
    </r>
  </si>
  <si>
    <r>
      <t xml:space="preserve">z liczby ogółem
</t>
    </r>
    <r>
      <rPr>
        <sz val="9"/>
        <color rgb="FF4D4D4D"/>
        <rFont val="Arial"/>
        <family val="2"/>
      </rPr>
      <t>of total</t>
    </r>
  </si>
  <si>
    <r>
      <t xml:space="preserve">kobiety
</t>
    </r>
    <r>
      <rPr>
        <sz val="9"/>
        <color rgb="FF4D4D4D"/>
        <rFont val="Arial"/>
        <family val="2"/>
      </rPr>
      <t>females</t>
    </r>
  </si>
  <si>
    <r>
      <t xml:space="preserve">juniorzy i juniorki
</t>
    </r>
    <r>
      <rPr>
        <sz val="9"/>
        <color rgb="FF4D4D4D"/>
        <rFont val="Arial"/>
        <family val="2"/>
      </rPr>
      <t>juniors</t>
    </r>
  </si>
  <si>
    <r>
      <t xml:space="preserve">Trenerzy
</t>
    </r>
    <r>
      <rPr>
        <sz val="9"/>
        <color rgb="FF4D4D4D"/>
        <rFont val="Arial"/>
        <family val="2"/>
      </rPr>
      <t>Coaches</t>
    </r>
  </si>
  <si>
    <r>
      <t xml:space="preserve">Instruktorzy sportowi
</t>
    </r>
    <r>
      <rPr>
        <sz val="9"/>
        <color rgb="FF4D4D4D"/>
        <rFont val="Arial"/>
        <family val="2"/>
      </rPr>
      <t>Sports instructors</t>
    </r>
  </si>
  <si>
    <r>
      <t xml:space="preserve">Ogółem
</t>
    </r>
    <r>
      <rPr>
        <sz val="9"/>
        <color rgb="FF4D4D4D"/>
        <rFont val="Arial"/>
        <family val="2"/>
      </rPr>
      <t>Total</t>
    </r>
  </si>
  <si>
    <r>
      <t xml:space="preserve">W tym dostosowane do potrzeb niepełnosprawnych osób ćwiczących
</t>
    </r>
    <r>
      <rPr>
        <sz val="9"/>
        <color rgb="FF4D4D4D"/>
        <rFont val="Arial"/>
        <family val="2"/>
      </rPr>
      <t>Of which adapted to the needs of disabled persons practising sports</t>
    </r>
  </si>
  <si>
    <t>BIBLIOTEKI PUBLICZNE (z filiami)</t>
  </si>
  <si>
    <t>TEATRY, INSTYTUCJE MUZYCZNE, PRZEDSIĘBIORSTWA ESTRADOWE</t>
  </si>
  <si>
    <t>THEATRES, MUSIC INSTITUTIONS, ENTERTAINMENT ENTERPRISES</t>
  </si>
  <si>
    <t xml:space="preserve">KINA STAŁE  </t>
  </si>
  <si>
    <t xml:space="preserve">INDOOR CINEMAS  </t>
  </si>
  <si>
    <t>TOURIST ACCOMMODATION ESTABLISHMENTS</t>
  </si>
  <si>
    <t>ORGANIZACJE KULTURY FIZYCZNEJ I KLUBY SPORTOWE</t>
  </si>
  <si>
    <t>PHYSICAL EDUCATION ORGANIZATIONS AND SPORTS CLUBS</t>
  </si>
  <si>
    <t xml:space="preserve">WYBRANE OBIEKTY SPORTOWE W 2018 R. </t>
  </si>
  <si>
    <t>SELECTED SPORTS FACILITIES IN 2018</t>
  </si>
  <si>
    <r>
      <t>Czytelnicy</t>
    </r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w tys.</t>
    </r>
  </si>
  <si>
    <r>
      <t>Borrowers</t>
    </r>
    <r>
      <rPr>
        <vertAlign val="superscript"/>
        <sz val="9"/>
        <color rgb="FF4D4D4D"/>
        <rFont val="Arial"/>
        <family val="2"/>
      </rPr>
      <t>a</t>
    </r>
    <r>
      <rPr>
        <sz val="9"/>
        <color rgb="FF4D4D4D"/>
        <rFont val="Arial"/>
        <family val="2"/>
      </rPr>
      <t xml:space="preserve"> in  thousand</t>
    </r>
  </si>
  <si>
    <r>
      <t>Wypożyczenia</t>
    </r>
    <r>
      <rPr>
        <vertAlign val="superscript"/>
        <sz val="9"/>
        <color theme="1"/>
        <rFont val="Arial"/>
        <family val="2"/>
      </rPr>
      <t>ab</t>
    </r>
    <r>
      <rPr>
        <sz val="9"/>
        <color theme="1"/>
        <rFont val="Arial"/>
        <family val="2"/>
      </rPr>
      <t>:</t>
    </r>
  </si>
  <si>
    <r>
      <t>Loans</t>
    </r>
    <r>
      <rPr>
        <vertAlign val="superscript"/>
        <sz val="9"/>
        <color rgb="FF4D4D4D"/>
        <rFont val="Arial"/>
        <family val="2"/>
      </rPr>
      <t>ab</t>
    </r>
    <r>
      <rPr>
        <sz val="9"/>
        <color rgb="FF4D4D4D"/>
        <rFont val="Arial"/>
        <family val="2"/>
      </rPr>
      <t>:</t>
    </r>
  </si>
  <si>
    <r>
      <t>Instytucje</t>
    </r>
    <r>
      <rPr>
        <vertAlign val="superscript"/>
        <sz val="9"/>
        <color indexed="8"/>
        <rFont val="Arial"/>
        <family val="2"/>
      </rPr>
      <t>a</t>
    </r>
    <r>
      <rPr>
        <sz val="9"/>
        <color indexed="8"/>
        <rFont val="Arial"/>
        <family val="2"/>
      </rPr>
      <t xml:space="preserve">
</t>
    </r>
    <r>
      <rPr>
        <sz val="9"/>
        <color rgb="FF4D4D4D"/>
        <rFont val="Arial"/>
        <family val="2"/>
      </rPr>
      <t>Institutions</t>
    </r>
    <r>
      <rPr>
        <vertAlign val="superscript"/>
        <sz val="9"/>
        <color rgb="FF4D4D4D"/>
        <rFont val="Arial"/>
        <family val="2"/>
      </rPr>
      <t>a</t>
    </r>
  </si>
  <si>
    <r>
      <t>Miejsca
na widowni
w stałej Sali</t>
    </r>
    <r>
      <rPr>
        <vertAlign val="superscript"/>
        <sz val="9"/>
        <color indexed="8"/>
        <rFont val="Arial"/>
        <family val="2"/>
      </rPr>
      <t>a</t>
    </r>
    <r>
      <rPr>
        <sz val="9"/>
        <color indexed="8"/>
        <rFont val="Arial"/>
        <family val="2"/>
      </rPr>
      <t xml:space="preserve">
</t>
    </r>
    <r>
      <rPr>
        <sz val="9"/>
        <color rgb="FF4D4D4D"/>
        <rFont val="Arial"/>
        <family val="2"/>
      </rPr>
      <t>Seats in fixed 
halls</t>
    </r>
    <r>
      <rPr>
        <vertAlign val="superscript"/>
        <sz val="9"/>
        <color rgb="FF4D4D4D"/>
        <rFont val="Arial"/>
        <family val="2"/>
      </rPr>
      <t>a</t>
    </r>
  </si>
  <si>
    <r>
      <t>Widzowie
i słuchacze</t>
    </r>
    <r>
      <rPr>
        <vertAlign val="superscript"/>
        <sz val="9"/>
        <color indexed="8"/>
        <rFont val="Arial"/>
        <family val="2"/>
      </rPr>
      <t>b</t>
    </r>
    <r>
      <rPr>
        <sz val="9"/>
        <color indexed="8"/>
        <rFont val="Arial"/>
        <family val="2"/>
      </rPr>
      <t xml:space="preserve"> w tys.
</t>
    </r>
    <r>
      <rPr>
        <sz val="9"/>
        <color rgb="FF4D4D4D"/>
        <rFont val="Arial"/>
        <family val="2"/>
      </rPr>
      <t>Audience</t>
    </r>
    <r>
      <rPr>
        <vertAlign val="superscript"/>
        <sz val="9"/>
        <color rgb="FF4D4D4D"/>
        <rFont val="Arial"/>
        <family val="2"/>
      </rPr>
      <t>b</t>
    </r>
    <r>
      <rPr>
        <sz val="9"/>
        <color rgb="FF4D4D4D"/>
        <rFont val="Arial"/>
        <family val="2"/>
      </rPr>
      <t xml:space="preserve">
in thousands</t>
    </r>
  </si>
  <si>
    <r>
      <t>20</t>
    </r>
    <r>
      <rPr>
        <vertAlign val="superscript"/>
        <sz val="9"/>
        <color indexed="8"/>
        <rFont val="Arial"/>
        <family val="2"/>
      </rPr>
      <t>a</t>
    </r>
  </si>
  <si>
    <r>
      <t>TOURIST ACCOMMODATION ESTABLISHMENTS</t>
    </r>
    <r>
      <rPr>
        <vertAlign val="superscript"/>
        <sz val="9"/>
        <color rgb="FF4D4D4D"/>
        <rFont val="Arial"/>
        <family val="2"/>
      </rPr>
      <t>a</t>
    </r>
  </si>
  <si>
    <r>
      <t>schroniska</t>
    </r>
    <r>
      <rPr>
        <vertAlign val="superscript"/>
        <sz val="9"/>
        <color theme="1"/>
        <rFont val="Arial"/>
        <family val="2"/>
      </rPr>
      <t>b</t>
    </r>
  </si>
  <si>
    <r>
      <t>shelters</t>
    </r>
    <r>
      <rPr>
        <vertAlign val="superscript"/>
        <sz val="9"/>
        <color rgb="FF4D4D4D"/>
        <rFont val="Arial"/>
        <family val="2"/>
      </rPr>
      <t>b</t>
    </r>
  </si>
  <si>
    <r>
      <t>zespoły domków turystycznych</t>
    </r>
    <r>
      <rPr>
        <vertAlign val="superscript"/>
        <sz val="9"/>
        <color theme="1"/>
        <rFont val="Arial"/>
        <family val="2"/>
      </rPr>
      <t>c</t>
    </r>
  </si>
  <si>
    <r>
      <t>complexes of tourist cottages</t>
    </r>
    <r>
      <rPr>
        <vertAlign val="superscript"/>
        <sz val="9"/>
        <color rgb="FF4D4D4D"/>
        <rFont val="Arial"/>
        <family val="2"/>
      </rPr>
      <t>c</t>
    </r>
  </si>
  <si>
    <r>
      <t>Ćwiczący</t>
    </r>
    <r>
      <rPr>
        <vertAlign val="superscript"/>
        <sz val="9"/>
        <color theme="1"/>
        <rFont val="Arial"/>
        <family val="2"/>
      </rPr>
      <t>a</t>
    </r>
  </si>
  <si>
    <r>
      <t>Persons practising sports</t>
    </r>
    <r>
      <rPr>
        <vertAlign val="superscript"/>
        <sz val="9"/>
        <color rgb="FF4D4D4D"/>
        <rFont val="Arial"/>
        <family val="2"/>
      </rPr>
      <t>a</t>
    </r>
  </si>
  <si>
    <r>
      <t>Jeździectwo</t>
    </r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 </t>
    </r>
  </si>
  <si>
    <r>
      <t>Equestrian sports</t>
    </r>
    <r>
      <rPr>
        <vertAlign val="superscript"/>
        <sz val="9"/>
        <color rgb="FF4D4D4D"/>
        <rFont val="Arial"/>
        <family val="2"/>
      </rPr>
      <t>a</t>
    </r>
  </si>
  <si>
    <r>
      <t>Karate</t>
    </r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 </t>
    </r>
  </si>
  <si>
    <r>
      <t>Karate</t>
    </r>
    <r>
      <rPr>
        <vertAlign val="superscript"/>
        <sz val="9"/>
        <color rgb="FF4D4D4D"/>
        <rFont val="Arial"/>
        <family val="2"/>
      </rPr>
      <t>a</t>
    </r>
  </si>
  <si>
    <r>
      <t>Łyżwiarstwo szybkie</t>
    </r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 </t>
    </r>
  </si>
  <si>
    <r>
      <t>Speed skating</t>
    </r>
    <r>
      <rPr>
        <vertAlign val="superscript"/>
        <sz val="9"/>
        <color rgb="FF4D4D4D"/>
        <rFont val="Arial"/>
        <family val="2"/>
      </rPr>
      <t>a</t>
    </r>
  </si>
  <si>
    <r>
      <t>Sport lotniczy</t>
    </r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 </t>
    </r>
  </si>
  <si>
    <r>
      <t>Air sport</t>
    </r>
    <r>
      <rPr>
        <vertAlign val="superscript"/>
        <sz val="9"/>
        <color rgb="FF4D4D4D"/>
        <rFont val="Arial"/>
        <family val="2"/>
      </rPr>
      <t>a</t>
    </r>
  </si>
  <si>
    <r>
      <t>Sport motorowy</t>
    </r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 </t>
    </r>
  </si>
  <si>
    <r>
      <t>Motorsport</t>
    </r>
    <r>
      <rPr>
        <vertAlign val="superscript"/>
        <sz val="9"/>
        <color rgb="FF4D4D4D"/>
        <rFont val="Arial"/>
        <family val="2"/>
      </rPr>
      <t>a</t>
    </r>
  </si>
  <si>
    <r>
      <t>Strzelectwo sportowe</t>
    </r>
    <r>
      <rPr>
        <vertAlign val="superscript"/>
        <sz val="9"/>
        <color theme="1"/>
        <rFont val="Arial"/>
        <family val="2"/>
      </rPr>
      <t>a</t>
    </r>
  </si>
  <si>
    <r>
      <t>Sport shooting</t>
    </r>
    <r>
      <rPr>
        <vertAlign val="superscript"/>
        <sz val="9"/>
        <color rgb="FF4D4D4D"/>
        <rFont val="Arial"/>
        <family val="2"/>
      </rPr>
      <t>a</t>
    </r>
  </si>
  <si>
    <r>
      <t>Żeglarstwo</t>
    </r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 </t>
    </r>
  </si>
  <si>
    <r>
      <t>Sailing</t>
    </r>
    <r>
      <rPr>
        <vertAlign val="superscript"/>
        <sz val="9"/>
        <color rgb="FF4D4D4D"/>
        <rFont val="Arial"/>
        <family val="2"/>
      </rPr>
      <t>a</t>
    </r>
  </si>
  <si>
    <r>
      <t>SELECTED SPORTS FACILITIES</t>
    </r>
    <r>
      <rPr>
        <vertAlign val="superscript"/>
        <sz val="9"/>
        <color rgb="FF4D4D4D"/>
        <rFont val="Arial"/>
        <family val="2"/>
      </rPr>
      <t>a</t>
    </r>
    <r>
      <rPr>
        <sz val="9"/>
        <color rgb="FF4D4D4D"/>
        <rFont val="Arial"/>
        <family val="2"/>
      </rPr>
      <t xml:space="preserve"> IN 2018</t>
    </r>
  </si>
  <si>
    <r>
      <t>Stadiony ogółem</t>
    </r>
    <r>
      <rPr>
        <vertAlign val="superscript"/>
        <sz val="9"/>
        <color theme="1"/>
        <rFont val="Arial"/>
        <family val="2"/>
      </rPr>
      <t>b</t>
    </r>
  </si>
  <si>
    <r>
      <t>Stadiums total</t>
    </r>
    <r>
      <rPr>
        <vertAlign val="superscript"/>
        <sz val="9"/>
        <color rgb="FF4D4D4D"/>
        <rFont val="Arial"/>
        <family val="2"/>
      </rPr>
      <t>b</t>
    </r>
  </si>
  <si>
    <r>
      <t>Boiska do gier wielkich</t>
    </r>
    <r>
      <rPr>
        <vertAlign val="superscript"/>
        <sz val="9"/>
        <color theme="1"/>
        <rFont val="Arial"/>
        <family val="2"/>
      </rPr>
      <t>c</t>
    </r>
  </si>
  <si>
    <r>
      <t>Fields for big games</t>
    </r>
    <r>
      <rPr>
        <vertAlign val="superscript"/>
        <sz val="9"/>
        <color rgb="FF4D4D4D"/>
        <rFont val="Arial"/>
        <family val="2"/>
      </rPr>
      <t>c</t>
    </r>
  </si>
  <si>
    <r>
      <t>Boiska do gier małych</t>
    </r>
    <r>
      <rPr>
        <vertAlign val="superscript"/>
        <sz val="9"/>
        <color theme="1"/>
        <rFont val="Arial"/>
        <family val="2"/>
      </rPr>
      <t>c</t>
    </r>
  </si>
  <si>
    <r>
      <t>Fields for small games</t>
    </r>
    <r>
      <rPr>
        <vertAlign val="superscript"/>
        <sz val="9"/>
        <color rgb="FF4D4D4D"/>
        <rFont val="Arial"/>
        <family val="2"/>
      </rPr>
      <t>c</t>
    </r>
  </si>
  <si>
    <r>
      <t>Sale gimnastyczne</t>
    </r>
    <r>
      <rPr>
        <vertAlign val="superscript"/>
        <sz val="9"/>
        <color theme="1"/>
        <rFont val="Arial"/>
        <family val="2"/>
      </rPr>
      <t>d</t>
    </r>
  </si>
  <si>
    <r>
      <t>Gyms</t>
    </r>
    <r>
      <rPr>
        <vertAlign val="superscript"/>
        <sz val="9"/>
        <color rgb="FF4D4D4D"/>
        <rFont val="Arial"/>
        <family val="2"/>
      </rPr>
      <t>d</t>
    </r>
  </si>
  <si>
    <t>Obiekty (stan w dniu 31 lipca)</t>
  </si>
  <si>
    <t>Miejsca noclegowe (stan w dniu 31 lipca)</t>
  </si>
  <si>
    <t>a Łącznie z punktami bibliotecznymi, dane za lata 2015–2020 przyporządkowano w podziale na miasta i wieś według siedziby jednostki macierzystej.  b W 2010 r. bez wypożyczeń międzybibliotecznych.</t>
  </si>
  <si>
    <t>a Including library service points, data for 2015–2020 were assigned with division into urban areas and rural areas according to the location of the main unit.  b In 2010 excluding interlibrary loans.</t>
  </si>
  <si>
    <r>
      <t>Przedstawienia 
i koncerty</t>
    </r>
    <r>
      <rPr>
        <vertAlign val="superscript"/>
        <sz val="9"/>
        <color indexed="8"/>
        <rFont val="Arial"/>
        <family val="2"/>
      </rPr>
      <t>b</t>
    </r>
    <r>
      <rPr>
        <sz val="9"/>
        <color indexed="8"/>
        <rFont val="Arial"/>
        <family val="2"/>
      </rPr>
      <t xml:space="preserve">
</t>
    </r>
    <r>
      <rPr>
        <sz val="9"/>
        <color rgb="FF4D4D4D"/>
        <rFont val="Arial"/>
        <family val="2"/>
      </rPr>
      <t>Perfor-mances 
and concerts</t>
    </r>
    <r>
      <rPr>
        <vertAlign val="superscript"/>
        <sz val="9"/>
        <color rgb="FF4D4D4D"/>
        <rFont val="Arial"/>
        <family val="2"/>
      </rPr>
      <t>b</t>
    </r>
  </si>
  <si>
    <r>
      <t>21</t>
    </r>
    <r>
      <rPr>
        <vertAlign val="superscript"/>
        <sz val="9"/>
        <color indexed="8"/>
        <rFont val="Arial"/>
        <family val="2"/>
      </rPr>
      <t>a</t>
    </r>
  </si>
  <si>
    <t>SELECTED SPORTS FIELDS AND KINDS OF SPORTS IN SPORTS CLUBS IN 2020</t>
  </si>
  <si>
    <t>SPORTS FIELDS AND KINDS OF SPORTS</t>
  </si>
  <si>
    <t xml:space="preserve">WYBRANE DZIEDZINY I RODZAJE SPORTÓW W KLUBACH SPORTOWYCH W 2020 R. </t>
  </si>
  <si>
    <t xml:space="preserve">a In 2010 excluding rooms for rent and agrotourism lodgings; in 2015–2020 concerns establishments with 10 and more bed places. Data for 2019 and 2020 were compiled with consideration imputation for units, which refused to participate in the survey. b Including youth hostels and school youth hostels. 
c Including camping sites if they exist in the territory of the complexes of tourist cottages. </t>
  </si>
  <si>
    <t>N o t e. Data on the basis of a periodic survey conducted every two years. Data for 2020 were compiled using direct estimation including impulation for units which refused to participate in the survey.</t>
  </si>
  <si>
    <t xml:space="preserve">a W 2010 r. bez pokoi gościnnych i kwater agroturystycznych; w latach 2015–2020 dotyczy obiektów posiadających 10 i więcej miejsc noclegowych. Dane za lata 2019 i 2020 opracowano z uwzględnieniem imputacji dla jednostek, które odmówiły udziału w badaniu.  b Łącznie ze schroniskami młodzieżowymi 
i szkolnymi schroniskami młodzieżowymi. c Łącznie z miejscami kempingowymi, jeśli występują na terenie zespołu. </t>
  </si>
  <si>
    <t>U w a g a. Dane na podstawie badania cyklicznego przeprowadzanego co dwa lata. Dane za 2020 r opracowano wykorzystując estymację bezpośrednią z uwzględnieniem imputacji dla jednostek, które odmówiły udziału w badaniu.</t>
  </si>
  <si>
    <t xml:space="preserve">TABL. 1 (74). </t>
  </si>
  <si>
    <t xml:space="preserve">TABL. 2 (75). </t>
  </si>
  <si>
    <t xml:space="preserve">TABL. 3 (76). </t>
  </si>
  <si>
    <t xml:space="preserve">TABL. 4 (77). </t>
  </si>
  <si>
    <t xml:space="preserve">TABL. 5 (78). </t>
  </si>
  <si>
    <t xml:space="preserve">TABL. 6 (79). </t>
  </si>
  <si>
    <t xml:space="preserve">TABL. 7 (80). </t>
  </si>
  <si>
    <t xml:space="preserve">TABL. 8 (81). </t>
  </si>
  <si>
    <t xml:space="preserve">TABL. 9 (82). </t>
  </si>
  <si>
    <r>
      <rPr>
        <sz val="9"/>
        <color theme="1"/>
        <rFont val="Arial"/>
        <family val="2"/>
      </rPr>
      <t>TABL. 1 (74).</t>
    </r>
    <r>
      <rPr>
        <b/>
        <sz val="9"/>
        <color theme="1"/>
        <rFont val="Arial"/>
        <family val="2"/>
      </rPr>
      <t xml:space="preserve"> DZIAŁALNOŚĆ WYDAWNICZA – TYTUŁY</t>
    </r>
  </si>
  <si>
    <r>
      <t xml:space="preserve">TABL. 2 (75). </t>
    </r>
    <r>
      <rPr>
        <b/>
        <sz val="9"/>
        <color theme="1"/>
        <rFont val="Arial"/>
        <family val="2"/>
      </rPr>
      <t>BIBLIOTEKI PUBLICZNE</t>
    </r>
    <r>
      <rPr>
        <sz val="9"/>
        <color theme="1"/>
        <rFont val="Arial"/>
        <family val="2"/>
      </rPr>
      <t xml:space="preserve"> (z filiami)</t>
    </r>
  </si>
  <si>
    <r>
      <t>TABL. 3 (76).</t>
    </r>
    <r>
      <rPr>
        <b/>
        <sz val="9"/>
        <color theme="1"/>
        <rFont val="Arial"/>
        <family val="2"/>
      </rPr>
      <t xml:space="preserve"> MUZEA</t>
    </r>
  </si>
  <si>
    <r>
      <t>TABL. 4 (77).</t>
    </r>
    <r>
      <rPr>
        <b/>
        <sz val="9"/>
        <color theme="1"/>
        <rFont val="Arial"/>
        <family val="2"/>
      </rPr>
      <t xml:space="preserve"> TEATRY, INSTYTUCJE MUZYCZNE, PRZEDSIĘBIORSTWA ESTRADOWE</t>
    </r>
    <r>
      <rPr>
        <sz val="9"/>
        <color theme="1"/>
        <rFont val="Arial"/>
        <family val="2"/>
      </rPr>
      <t xml:space="preserve">  </t>
    </r>
  </si>
  <si>
    <r>
      <t>TABL. 5 (78).</t>
    </r>
    <r>
      <rPr>
        <b/>
        <sz val="9"/>
        <color theme="1"/>
        <rFont val="Arial"/>
        <family val="2"/>
      </rPr>
      <t xml:space="preserve"> KINA STAŁE</t>
    </r>
  </si>
  <si>
    <r>
      <t>TABL. 6 (79).</t>
    </r>
    <r>
      <rPr>
        <b/>
        <sz val="9"/>
        <color theme="1"/>
        <rFont val="Arial"/>
        <family val="2"/>
      </rPr>
      <t xml:space="preserve"> BAZA NOCLEGOWA TURYSTYKI</t>
    </r>
    <r>
      <rPr>
        <b/>
        <vertAlign val="superscript"/>
        <sz val="9"/>
        <color theme="1"/>
        <rFont val="Arial"/>
        <family val="2"/>
      </rPr>
      <t>a</t>
    </r>
  </si>
  <si>
    <r>
      <t xml:space="preserve">TABL. 7 (80). </t>
    </r>
    <r>
      <rPr>
        <b/>
        <sz val="9"/>
        <color theme="1"/>
        <rFont val="Arial"/>
        <family val="2"/>
      </rPr>
      <t>ORGANIZACJE KULTURY FIZYCZNEJ I KLUBY SPORTOWE</t>
    </r>
  </si>
  <si>
    <r>
      <t>TABL. 8 (81).</t>
    </r>
    <r>
      <rPr>
        <b/>
        <sz val="9"/>
        <color theme="1"/>
        <rFont val="Arial"/>
        <family val="2"/>
      </rPr>
      <t xml:space="preserve"> WYBRANE DZIEDZINY I RODZAJE SPORTÓW W KLUBACH SPORTOWYCH W 2020 R.</t>
    </r>
  </si>
  <si>
    <r>
      <t xml:space="preserve">TABL. 9 (82). </t>
    </r>
    <r>
      <rPr>
        <b/>
        <sz val="9"/>
        <color theme="1"/>
        <rFont val="Arial"/>
        <family val="2"/>
      </rPr>
      <t>WYBRANE OBIEKTY SPORTOWE</t>
    </r>
    <r>
      <rPr>
        <b/>
        <vertAlign val="superscript"/>
        <sz val="9"/>
        <color theme="1"/>
        <rFont val="Arial"/>
        <family val="2"/>
      </rPr>
      <t>a</t>
    </r>
    <r>
      <rPr>
        <b/>
        <sz val="9"/>
        <color theme="1"/>
        <rFont val="Arial"/>
        <family val="2"/>
      </rPr>
      <t xml:space="preserve"> W 2018 R.</t>
    </r>
  </si>
  <si>
    <r>
      <t>Muzea i oddziały muzealne</t>
    </r>
    <r>
      <rPr>
        <vertAlign val="superscript"/>
        <sz val="9"/>
        <color theme="1"/>
        <rFont val="Arial"/>
        <family val="2"/>
      </rPr>
      <t>b</t>
    </r>
  </si>
  <si>
    <r>
      <t>Museums with branches</t>
    </r>
    <r>
      <rPr>
        <vertAlign val="superscript"/>
        <sz val="9"/>
        <color rgb="FF4D4D4D"/>
        <rFont val="Arial"/>
        <family val="2"/>
      </rPr>
      <t>b</t>
    </r>
  </si>
  <si>
    <r>
      <t>2020</t>
    </r>
    <r>
      <rPr>
        <vertAlign val="superscript"/>
        <sz val="9"/>
        <color theme="1"/>
        <rFont val="Arial"/>
        <family val="2"/>
      </rPr>
      <t>a</t>
    </r>
  </si>
  <si>
    <r>
      <t>Muzealia</t>
    </r>
    <r>
      <rPr>
        <vertAlign val="superscript"/>
        <sz val="9"/>
        <color theme="1"/>
        <rFont val="Arial"/>
        <family val="2"/>
      </rPr>
      <t>b</t>
    </r>
    <r>
      <rPr>
        <sz val="9"/>
        <color theme="1"/>
        <rFont val="Arial"/>
        <family val="2"/>
      </rPr>
      <t xml:space="preserve"> w tys. szt</t>
    </r>
  </si>
  <si>
    <r>
      <t>Museum exhibits</t>
    </r>
    <r>
      <rPr>
        <vertAlign val="superscript"/>
        <sz val="9"/>
        <color rgb="FF4D4D4D"/>
        <rFont val="Arial"/>
        <family val="2"/>
      </rPr>
      <t>b</t>
    </r>
    <r>
      <rPr>
        <sz val="9"/>
        <color rgb="FF4D4D4D"/>
        <rFont val="Arial"/>
        <family val="2"/>
      </rPr>
      <t xml:space="preserve"> in thousand pcs</t>
    </r>
  </si>
  <si>
    <r>
      <t>własne</t>
    </r>
    <r>
      <rPr>
        <vertAlign val="superscript"/>
        <sz val="9"/>
        <color theme="1"/>
        <rFont val="Arial"/>
        <family val="2"/>
      </rPr>
      <t>c</t>
    </r>
  </si>
  <si>
    <r>
      <t>own</t>
    </r>
    <r>
      <rPr>
        <vertAlign val="superscript"/>
        <sz val="9"/>
        <color rgb="FF4D4D4D"/>
        <rFont val="Arial"/>
        <family val="2"/>
      </rPr>
      <t>c</t>
    </r>
  </si>
  <si>
    <r>
      <t>wypożyczone</t>
    </r>
    <r>
      <rPr>
        <vertAlign val="superscript"/>
        <sz val="9"/>
        <color theme="1"/>
        <rFont val="Arial"/>
        <family val="2"/>
      </rPr>
      <t>de</t>
    </r>
  </si>
  <si>
    <r>
      <t>borrowed</t>
    </r>
    <r>
      <rPr>
        <vertAlign val="superscript"/>
        <sz val="9"/>
        <color rgb="FF4D4D4D"/>
        <rFont val="Arial"/>
        <family val="2"/>
      </rPr>
      <t>de</t>
    </r>
  </si>
  <si>
    <r>
      <t>w tym młodzież szkolna</t>
    </r>
    <r>
      <rPr>
        <vertAlign val="superscript"/>
        <sz val="9"/>
        <color theme="1"/>
        <rFont val="Arial"/>
        <family val="2"/>
      </rPr>
      <t>f</t>
    </r>
  </si>
  <si>
    <r>
      <t>of which primary and secondary 
    school students</t>
    </r>
    <r>
      <rPr>
        <vertAlign val="superscript"/>
        <sz val="9"/>
        <color rgb="FF4D4D4D"/>
        <rFont val="Arial"/>
        <family val="2"/>
      </rPr>
      <t>f</t>
    </r>
  </si>
  <si>
    <t>a Starting from 2020, museums include only museums operating on the basis of a statute or regulation agreed with the minister responsible for culture and protection of national heritage, pursuant to Art. 6 of the Act of 21 November 1996 on museums. b As of 31 December. c In Poland.  d Domestic and foreign. e Until 2019 external exhibitions. f Visiting museums in organized groups.</t>
  </si>
  <si>
    <t xml:space="preserve"> </t>
  </si>
  <si>
    <t>a Od 2020 r. do muzeów zaliczane są wyłącznie muzea działające w oparciu o uzgodniony z ministrem właściwym do spraw kultury i ochrony dziedzictwa narodowego statut bądź regulamin, zgodnie z art. 6 ustawy z dnia 21 listopada 1996 r. o muzeach. b Stan w dniu 31 grudnia.  c W kraju. d Krajowe i z zagranicy.  e Do 2019 r. wystawy obce. f Zwiedzająca muzea w zorganizowanych grupach.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</si>
</sst>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 tint="-0.4999699890613556"/>
      <name val="Arial"/>
      <family val="2"/>
    </font>
    <font>
      <sz val="8"/>
      <color rgb="FF80808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808080"/>
      <name val="Arial"/>
      <family val="2"/>
    </font>
    <font>
      <sz val="9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0" tint="-0.4999699890613556"/>
      <name val="Arial"/>
      <family val="2"/>
    </font>
    <font>
      <b/>
      <vertAlign val="superscript"/>
      <sz val="9"/>
      <color theme="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4"/>
      <color rgb="FF4D4D4D"/>
      <name val="Arial"/>
      <family val="2"/>
    </font>
    <font>
      <sz val="12"/>
      <color rgb="FF4D4D4D"/>
      <name val="Arial"/>
      <family val="2"/>
    </font>
    <font>
      <b/>
      <sz val="11"/>
      <name val="Arial"/>
      <family val="2"/>
    </font>
    <font>
      <sz val="11"/>
      <color rgb="FF4D4D4D"/>
      <name val="Arial"/>
      <family val="2"/>
    </font>
    <font>
      <sz val="10"/>
      <color rgb="FF4D4D4D"/>
      <name val="Arial"/>
      <family val="2"/>
    </font>
    <font>
      <b/>
      <strike/>
      <sz val="10"/>
      <color indexed="4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9"/>
      <color rgb="FF4D4D4D"/>
      <name val="Arial"/>
      <family val="2"/>
    </font>
    <font>
      <sz val="9"/>
      <color rgb="FF4D4D4D"/>
      <name val="Arial"/>
      <family val="2"/>
    </font>
    <font>
      <sz val="8"/>
      <color rgb="FF4D4D4D"/>
      <name val="Arial"/>
      <family val="2"/>
    </font>
    <font>
      <vertAlign val="superscript"/>
      <sz val="9"/>
      <color rgb="FF4D4D4D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4D4D4D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Fill="0" applyBorder="0">
      <alignment/>
      <protection locked="0"/>
    </xf>
    <xf numFmtId="0" fontId="24" fillId="0" borderId="0">
      <alignment horizontal="left" indent="8"/>
      <protection/>
    </xf>
  </cellStyleXfs>
  <cellXfs count="15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/>
    <xf numFmtId="0" fontId="2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/>
    <xf numFmtId="0" fontId="7" fillId="0" borderId="0" xfId="0" applyFont="1"/>
    <xf numFmtId="0" fontId="6" fillId="0" borderId="3" xfId="0" applyFont="1" applyBorder="1"/>
    <xf numFmtId="0" fontId="6" fillId="0" borderId="3" xfId="0" applyFont="1" applyBorder="1" applyAlignment="1">
      <alignment horizontal="left" indent="1"/>
    </xf>
    <xf numFmtId="0" fontId="8" fillId="0" borderId="0" xfId="0" applyFont="1" applyAlignment="1">
      <alignment horizontal="left" indent="8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indent="2"/>
    </xf>
    <xf numFmtId="0" fontId="6" fillId="0" borderId="0" xfId="0" applyFont="1" applyAlignment="1">
      <alignment/>
    </xf>
    <xf numFmtId="0" fontId="8" fillId="0" borderId="0" xfId="0" applyFont="1" applyAlignment="1">
      <alignment horizontal="left" vertical="center" indent="8"/>
    </xf>
    <xf numFmtId="0" fontId="6" fillId="0" borderId="3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right" wrapText="1" indent="1"/>
    </xf>
    <xf numFmtId="0" fontId="6" fillId="0" borderId="4" xfId="0" applyFont="1" applyBorder="1" applyAlignment="1">
      <alignment horizontal="right" wrapText="1" indent="1"/>
    </xf>
    <xf numFmtId="0" fontId="7" fillId="0" borderId="0" xfId="0" applyFont="1" applyAlignment="1">
      <alignment horizontal="left" wrapText="1" indent="1"/>
    </xf>
    <xf numFmtId="0" fontId="13" fillId="0" borderId="0" xfId="0" applyFont="1" applyAlignment="1">
      <alignment wrapText="1"/>
    </xf>
    <xf numFmtId="0" fontId="7" fillId="0" borderId="0" xfId="0" applyFont="1" applyAlignment="1">
      <alignment horizontal="right" wrapText="1" indent="1"/>
    </xf>
    <xf numFmtId="164" fontId="6" fillId="0" borderId="4" xfId="0" applyNumberFormat="1" applyFont="1" applyBorder="1" applyAlignment="1">
      <alignment horizontal="right" wrapText="1" indent="1"/>
    </xf>
    <xf numFmtId="0" fontId="7" fillId="0" borderId="4" xfId="0" applyFont="1" applyBorder="1" applyAlignment="1">
      <alignment horizontal="right" indent="1"/>
    </xf>
    <xf numFmtId="0" fontId="6" fillId="0" borderId="4" xfId="0" applyFont="1" applyBorder="1" applyAlignment="1">
      <alignment horizontal="right" indent="1"/>
    </xf>
    <xf numFmtId="0" fontId="2" fillId="0" borderId="4" xfId="0" applyFont="1" applyBorder="1" applyAlignment="1">
      <alignment horizontal="right" indent="1"/>
    </xf>
    <xf numFmtId="0" fontId="6" fillId="0" borderId="5" xfId="0" applyFont="1" applyBorder="1" applyAlignment="1">
      <alignment horizontal="right" indent="1"/>
    </xf>
    <xf numFmtId="0" fontId="9" fillId="0" borderId="4" xfId="0" applyFont="1" applyBorder="1" applyAlignment="1">
      <alignment horizontal="right" wrapText="1" indent="1"/>
    </xf>
    <xf numFmtId="165" fontId="6" fillId="0" borderId="4" xfId="0" applyNumberFormat="1" applyFont="1" applyBorder="1" applyAlignment="1">
      <alignment horizontal="right" indent="1"/>
    </xf>
    <xf numFmtId="0" fontId="9" fillId="0" borderId="4" xfId="0" applyFont="1" applyBorder="1" applyAlignment="1">
      <alignment horizontal="right" indent="1"/>
    </xf>
    <xf numFmtId="0" fontId="13" fillId="0" borderId="0" xfId="0" applyFont="1"/>
    <xf numFmtId="0" fontId="9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wrapText="1" indent="1"/>
    </xf>
    <xf numFmtId="0" fontId="12" fillId="0" borderId="5" xfId="0" applyFont="1" applyBorder="1" applyAlignment="1">
      <alignment horizontal="right" wrapText="1" indent="1"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left" wrapText="1" indent="2"/>
    </xf>
    <xf numFmtId="1" fontId="6" fillId="0" borderId="4" xfId="0" applyNumberFormat="1" applyFont="1" applyBorder="1" applyAlignment="1">
      <alignment horizontal="right" wrapText="1" indent="1"/>
    </xf>
    <xf numFmtId="0" fontId="6" fillId="0" borderId="4" xfId="0" applyFont="1" applyBorder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15" fillId="0" borderId="0" xfId="0" applyFont="1"/>
    <xf numFmtId="0" fontId="17" fillId="0" borderId="0" xfId="20" applyFont="1" applyAlignment="1" applyProtection="1">
      <alignment/>
      <protection/>
    </xf>
    <xf numFmtId="0" fontId="18" fillId="0" borderId="0" xfId="0" applyFont="1"/>
    <xf numFmtId="0" fontId="19" fillId="0" borderId="0" xfId="20" applyFont="1" applyAlignment="1" applyProtection="1">
      <alignment/>
      <protection/>
    </xf>
    <xf numFmtId="0" fontId="20" fillId="0" borderId="0" xfId="0" applyFont="1" applyAlignment="1">
      <alignment/>
    </xf>
    <xf numFmtId="0" fontId="21" fillId="0" borderId="0" xfId="0" applyFont="1" applyAlignment="1">
      <alignment vertical="top"/>
    </xf>
    <xf numFmtId="0" fontId="1" fillId="0" borderId="0" xfId="0" applyFont="1"/>
    <xf numFmtId="0" fontId="1" fillId="0" borderId="0" xfId="0" applyFont="1" applyBorder="1" applyAlignment="1">
      <alignment/>
    </xf>
    <xf numFmtId="0" fontId="22" fillId="0" borderId="0" xfId="20" applyFont="1" applyFill="1" applyBorder="1" applyAlignment="1" applyProtection="1">
      <alignment vertical="top"/>
      <protection/>
    </xf>
    <xf numFmtId="0" fontId="25" fillId="0" borderId="0" xfId="0" applyFont="1" applyFill="1" applyAlignment="1">
      <alignment/>
    </xf>
    <xf numFmtId="0" fontId="22" fillId="0" borderId="0" xfId="0" applyFont="1" applyFill="1" applyAlignment="1">
      <alignment vertical="top"/>
    </xf>
    <xf numFmtId="0" fontId="1" fillId="0" borderId="0" xfId="20" applyFont="1" applyAlignment="1" applyProtection="1">
      <alignment/>
      <protection/>
    </xf>
    <xf numFmtId="0" fontId="22" fillId="0" borderId="0" xfId="20" applyFont="1" applyAlignment="1" applyProtection="1">
      <alignment vertical="top"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indent="8"/>
    </xf>
    <xf numFmtId="0" fontId="26" fillId="0" borderId="0" xfId="0" applyFont="1"/>
    <xf numFmtId="0" fontId="28" fillId="0" borderId="0" xfId="0" applyFont="1" applyAlignment="1">
      <alignment horizontal="left" indent="8"/>
    </xf>
    <xf numFmtId="0" fontId="27" fillId="0" borderId="6" xfId="0" applyFont="1" applyBorder="1"/>
    <xf numFmtId="0" fontId="28" fillId="0" borderId="6" xfId="0" applyFont="1" applyBorder="1"/>
    <xf numFmtId="0" fontId="28" fillId="0" borderId="6" xfId="0" applyFont="1" applyBorder="1" applyAlignment="1">
      <alignment horizontal="left" indent="1"/>
    </xf>
    <xf numFmtId="0" fontId="28" fillId="0" borderId="7" xfId="0" applyFont="1" applyBorder="1" applyAlignment="1">
      <alignment horizontal="center" vertical="center"/>
    </xf>
    <xf numFmtId="0" fontId="28" fillId="0" borderId="0" xfId="0" applyFont="1" applyAlignment="1">
      <alignment horizontal="left" indent="1"/>
    </xf>
    <xf numFmtId="0" fontId="28" fillId="0" borderId="6" xfId="0" applyFont="1" applyBorder="1" applyAlignment="1">
      <alignment horizontal="left" indent="2"/>
    </xf>
    <xf numFmtId="0" fontId="28" fillId="0" borderId="0" xfId="0" applyFont="1" applyAlignment="1">
      <alignment horizontal="left" vertical="center" indent="8"/>
    </xf>
    <xf numFmtId="0" fontId="28" fillId="0" borderId="7" xfId="0" applyFont="1" applyBorder="1" applyAlignment="1">
      <alignment horizontal="center" vertical="center"/>
    </xf>
    <xf numFmtId="0" fontId="28" fillId="0" borderId="6" xfId="0" applyFont="1" applyBorder="1" applyAlignment="1">
      <alignment horizontal="left" indent="1"/>
    </xf>
    <xf numFmtId="0" fontId="29" fillId="0" borderId="0" xfId="0" applyFont="1" applyAlignment="1">
      <alignment vertical="top"/>
    </xf>
    <xf numFmtId="0" fontId="28" fillId="0" borderId="7" xfId="0" applyFont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left" wrapText="1" indent="1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left" wrapText="1" indent="1"/>
    </xf>
    <xf numFmtId="0" fontId="29" fillId="0" borderId="0" xfId="0" applyFont="1" applyAlignment="1">
      <alignment horizontal="left" vertical="top"/>
    </xf>
    <xf numFmtId="0" fontId="28" fillId="0" borderId="6" xfId="0" applyFont="1" applyBorder="1" applyAlignment="1">
      <alignment horizontal="left"/>
    </xf>
    <xf numFmtId="0" fontId="29" fillId="0" borderId="0" xfId="0" applyFont="1" applyAlignment="1">
      <alignment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indent="8"/>
    </xf>
    <xf numFmtId="0" fontId="31" fillId="0" borderId="4" xfId="0" applyFont="1" applyBorder="1" applyAlignment="1">
      <alignment horizontal="right" indent="1"/>
    </xf>
    <xf numFmtId="164" fontId="9" fillId="0" borderId="4" xfId="0" applyNumberFormat="1" applyFont="1" applyFill="1" applyBorder="1" applyAlignment="1">
      <alignment horizontal="right" indent="1"/>
    </xf>
    <xf numFmtId="0" fontId="9" fillId="0" borderId="4" xfId="0" applyFont="1" applyFill="1" applyBorder="1" applyAlignment="1">
      <alignment horizontal="right" indent="1"/>
    </xf>
    <xf numFmtId="164" fontId="9" fillId="0" borderId="4" xfId="0" applyNumberFormat="1" applyFont="1" applyBorder="1" applyAlignment="1">
      <alignment horizontal="right" wrapText="1" indent="1"/>
    </xf>
    <xf numFmtId="164" fontId="6" fillId="0" borderId="4" xfId="0" applyNumberFormat="1" applyFont="1" applyBorder="1" applyAlignment="1">
      <alignment horizontal="right" indent="1"/>
    </xf>
    <xf numFmtId="3" fontId="6" fillId="0" borderId="0" xfId="0" applyNumberFormat="1" applyFont="1"/>
    <xf numFmtId="0" fontId="32" fillId="0" borderId="4" xfId="0" applyFont="1" applyBorder="1" applyAlignment="1">
      <alignment horizontal="right" wrapText="1" indent="1"/>
    </xf>
    <xf numFmtId="0" fontId="5" fillId="0" borderId="4" xfId="0" applyFont="1" applyBorder="1" applyAlignment="1">
      <alignment horizontal="right" wrapText="1" indent="1"/>
    </xf>
    <xf numFmtId="164" fontId="5" fillId="0" borderId="4" xfId="0" applyNumberFormat="1" applyFont="1" applyBorder="1" applyAlignment="1">
      <alignment horizontal="right" wrapText="1" indent="1"/>
    </xf>
    <xf numFmtId="1" fontId="9" fillId="0" borderId="4" xfId="0" applyNumberFormat="1" applyFont="1" applyBorder="1" applyAlignment="1">
      <alignment horizontal="right" wrapText="1" indent="1"/>
    </xf>
    <xf numFmtId="0" fontId="5" fillId="0" borderId="4" xfId="0" applyFont="1" applyBorder="1" applyAlignment="1">
      <alignment horizontal="right" indent="1"/>
    </xf>
    <xf numFmtId="0" fontId="6" fillId="0" borderId="6" xfId="0" applyFont="1" applyBorder="1" applyAlignment="1">
      <alignment horizontal="right" indent="1"/>
    </xf>
    <xf numFmtId="0" fontId="7" fillId="0" borderId="3" xfId="0" applyFont="1" applyBorder="1" applyAlignment="1">
      <alignment horizontal="left"/>
    </xf>
    <xf numFmtId="0" fontId="27" fillId="0" borderId="6" xfId="0" applyFont="1" applyBorder="1" applyAlignment="1">
      <alignment horizontal="left"/>
    </xf>
    <xf numFmtId="165" fontId="6" fillId="0" borderId="4" xfId="0" applyNumberFormat="1" applyFont="1" applyBorder="1" applyAlignment="1">
      <alignment horizontal="right" wrapText="1" indent="1"/>
    </xf>
    <xf numFmtId="165" fontId="5" fillId="0" borderId="4" xfId="0" applyNumberFormat="1" applyFont="1" applyBorder="1" applyAlignment="1">
      <alignment horizontal="right" wrapText="1" indent="1"/>
    </xf>
    <xf numFmtId="165" fontId="9" fillId="0" borderId="4" xfId="0" applyNumberFormat="1" applyFont="1" applyBorder="1" applyAlignment="1">
      <alignment horizontal="right" wrapText="1" indent="1"/>
    </xf>
    <xf numFmtId="0" fontId="6" fillId="0" borderId="4" xfId="0" applyNumberFormat="1" applyFont="1" applyBorder="1" applyAlignment="1">
      <alignment horizontal="right" wrapText="1" indent="1"/>
    </xf>
    <xf numFmtId="0" fontId="5" fillId="0" borderId="4" xfId="0" applyNumberFormat="1" applyFont="1" applyBorder="1" applyAlignment="1">
      <alignment horizontal="right" wrapText="1" indent="1"/>
    </xf>
    <xf numFmtId="0" fontId="9" fillId="0" borderId="4" xfId="0" applyNumberFormat="1" applyFont="1" applyBorder="1" applyAlignment="1">
      <alignment horizontal="right" wrapText="1" indent="1"/>
    </xf>
    <xf numFmtId="0" fontId="32" fillId="0" borderId="4" xfId="0" applyNumberFormat="1" applyFont="1" applyBorder="1" applyAlignment="1">
      <alignment horizontal="right" wrapText="1" indent="1"/>
    </xf>
    <xf numFmtId="164" fontId="9" fillId="0" borderId="4" xfId="0" applyNumberFormat="1" applyFont="1" applyBorder="1" applyAlignment="1">
      <alignment horizontal="right" indent="1"/>
    </xf>
    <xf numFmtId="0" fontId="25" fillId="0" borderId="0" xfId="0" applyFont="1"/>
    <xf numFmtId="0" fontId="33" fillId="0" borderId="0" xfId="0" applyFont="1" applyAlignment="1">
      <alignment vertical="top"/>
    </xf>
    <xf numFmtId="49" fontId="1" fillId="0" borderId="0" xfId="20" applyNumberFormat="1" applyFont="1" applyFill="1" applyBorder="1" applyAlignment="1" applyProtection="1">
      <alignment/>
      <protection/>
    </xf>
    <xf numFmtId="0" fontId="22" fillId="0" borderId="0" xfId="20" applyFont="1" applyFill="1" applyBorder="1" applyAlignment="1" applyProtection="1">
      <alignment vertical="top"/>
      <protection/>
    </xf>
    <xf numFmtId="0" fontId="22" fillId="0" borderId="0" xfId="20" applyFont="1" applyFill="1" applyBorder="1" applyAlignment="1" applyProtection="1">
      <alignment vertical="top"/>
      <protection/>
    </xf>
    <xf numFmtId="49" fontId="1" fillId="0" borderId="0" xfId="2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9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29" fillId="0" borderId="0" xfId="0" applyFont="1" applyAlignment="1">
      <alignment vertical="top" wrapText="1"/>
    </xf>
    <xf numFmtId="0" fontId="28" fillId="0" borderId="6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6" xfId="0" applyFont="1" applyBorder="1" applyAlignment="1">
      <alignment horizontal="left" indent="1"/>
    </xf>
    <xf numFmtId="0" fontId="28" fillId="0" borderId="0" xfId="0" applyFont="1" applyBorder="1" applyAlignment="1">
      <alignment horizontal="left" indent="1"/>
    </xf>
    <xf numFmtId="0" fontId="28" fillId="0" borderId="6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6" fillId="0" borderId="0" xfId="0" applyFont="1" applyAlignment="1">
      <alignment horizontal="left" wrapText="1" indent="1"/>
    </xf>
    <xf numFmtId="0" fontId="6" fillId="0" borderId="3" xfId="0" applyFont="1" applyBorder="1" applyAlignment="1">
      <alignment horizontal="left" wrapText="1" inden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28" fillId="0" borderId="0" xfId="0" applyFont="1" applyAlignment="1">
      <alignment horizontal="left" indent="7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0" fontId="28" fillId="0" borderId="7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left" indent="2"/>
    </xf>
    <xf numFmtId="0" fontId="28" fillId="0" borderId="0" xfId="0" applyFont="1" applyBorder="1" applyAlignment="1">
      <alignment horizontal="left" indent="2"/>
    </xf>
    <xf numFmtId="0" fontId="28" fillId="0" borderId="13" xfId="0" applyFont="1" applyBorder="1" applyAlignment="1">
      <alignment horizontal="left" indent="8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8" fillId="0" borderId="0" xfId="0" applyFont="1" applyAlignment="1">
      <alignment horizontal="left" indent="8"/>
    </xf>
    <xf numFmtId="0" fontId="6" fillId="0" borderId="0" xfId="0" applyFont="1" applyAlignment="1">
      <alignment horizontal="left" indent="8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Tytuł tablicy angielski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customXml" Target="../customXml/item1.xml" /><Relationship Id="rId14" Type="http://schemas.openxmlformats.org/officeDocument/2006/relationships/customXml" Target="../customXml/item2.xml" /><Relationship Id="rId15" Type="http://schemas.openxmlformats.org/officeDocument/2006/relationships/customXml" Target="../customXml/item3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pis%20tre&#347;ci.xlsx#A202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workbookViewId="0" topLeftCell="A1"/>
  </sheetViews>
  <sheetFormatPr defaultColWidth="9.140625" defaultRowHeight="15"/>
  <cols>
    <col min="1" max="1" width="2.7109375" style="0" customWidth="1"/>
    <col min="2" max="2" width="17.7109375" style="0" customWidth="1"/>
  </cols>
  <sheetData>
    <row r="1" spans="1:16" ht="17.4">
      <c r="A1" t="s">
        <v>361</v>
      </c>
      <c r="B1" s="48" t="s">
        <v>242</v>
      </c>
      <c r="C1" s="48" t="s">
        <v>243</v>
      </c>
      <c r="P1" s="49" t="s">
        <v>244</v>
      </c>
    </row>
    <row r="2" spans="2:16" ht="17.4">
      <c r="B2" s="50" t="s">
        <v>245</v>
      </c>
      <c r="C2" s="50" t="s">
        <v>246</v>
      </c>
      <c r="P2" s="51" t="s">
        <v>247</v>
      </c>
    </row>
    <row r="4" ht="15">
      <c r="B4" s="52" t="s">
        <v>248</v>
      </c>
    </row>
    <row r="5" ht="15">
      <c r="B5" s="53" t="s">
        <v>249</v>
      </c>
    </row>
    <row r="6" ht="15">
      <c r="B6" s="53"/>
    </row>
    <row r="7" spans="2:3" ht="15">
      <c r="B7" s="53"/>
      <c r="C7" s="57" t="s">
        <v>233</v>
      </c>
    </row>
    <row r="8" spans="2:3" ht="15">
      <c r="B8" s="53"/>
      <c r="C8" s="58" t="s">
        <v>234</v>
      </c>
    </row>
    <row r="9" spans="2:10" ht="15">
      <c r="B9" s="54" t="s">
        <v>331</v>
      </c>
      <c r="C9" s="112" t="s">
        <v>254</v>
      </c>
      <c r="D9" s="112"/>
      <c r="E9" s="112"/>
      <c r="F9" s="112"/>
      <c r="G9" s="63"/>
      <c r="H9" s="63"/>
      <c r="I9" s="63"/>
      <c r="J9" s="63"/>
    </row>
    <row r="10" spans="2:10" ht="15">
      <c r="B10" s="54"/>
      <c r="C10" s="111" t="s">
        <v>216</v>
      </c>
      <c r="D10" s="111"/>
      <c r="E10" s="111"/>
      <c r="F10" s="111"/>
      <c r="G10" s="63"/>
      <c r="H10" s="63"/>
      <c r="I10" s="63"/>
      <c r="J10" s="63"/>
    </row>
    <row r="11" spans="2:10" ht="15">
      <c r="B11" s="54" t="s">
        <v>332</v>
      </c>
      <c r="C11" s="112" t="s">
        <v>270</v>
      </c>
      <c r="D11" s="112"/>
      <c r="E11" s="112"/>
      <c r="F11" s="112"/>
      <c r="G11" s="63"/>
      <c r="H11" s="63"/>
      <c r="I11" s="63"/>
      <c r="J11" s="63"/>
    </row>
    <row r="12" spans="2:10" ht="15">
      <c r="B12" s="54"/>
      <c r="C12" s="111" t="s">
        <v>19</v>
      </c>
      <c r="D12" s="111"/>
      <c r="E12" s="111"/>
      <c r="F12" s="111"/>
      <c r="G12" s="63"/>
      <c r="H12" s="63"/>
      <c r="I12" s="63"/>
      <c r="J12" s="63"/>
    </row>
    <row r="13" spans="2:10" ht="15">
      <c r="B13" s="54" t="s">
        <v>333</v>
      </c>
      <c r="C13" s="109" t="s">
        <v>250</v>
      </c>
      <c r="D13" s="55"/>
      <c r="E13" s="55"/>
      <c r="F13" s="63"/>
      <c r="G13" s="63"/>
      <c r="H13" s="63"/>
      <c r="I13" s="63"/>
      <c r="J13" s="63"/>
    </row>
    <row r="14" spans="2:10" ht="15">
      <c r="B14" s="54"/>
      <c r="C14" s="110" t="s">
        <v>28</v>
      </c>
      <c r="D14" s="55"/>
      <c r="E14" s="55"/>
      <c r="F14" s="63"/>
      <c r="G14" s="63"/>
      <c r="H14" s="63"/>
      <c r="I14" s="63"/>
      <c r="J14" s="63"/>
    </row>
    <row r="15" spans="2:10" ht="15">
      <c r="B15" s="54" t="s">
        <v>334</v>
      </c>
      <c r="C15" s="112" t="s">
        <v>271</v>
      </c>
      <c r="D15" s="112"/>
      <c r="E15" s="112"/>
      <c r="F15" s="112"/>
      <c r="G15" s="112"/>
      <c r="H15" s="112"/>
      <c r="I15" s="112"/>
      <c r="J15" s="112"/>
    </row>
    <row r="16" spans="2:10" ht="15">
      <c r="B16" s="54"/>
      <c r="C16" s="111" t="s">
        <v>272</v>
      </c>
      <c r="D16" s="111"/>
      <c r="E16" s="111"/>
      <c r="F16" s="111"/>
      <c r="G16" s="111"/>
      <c r="H16" s="111"/>
      <c r="I16" s="111"/>
      <c r="J16" s="111"/>
    </row>
    <row r="17" spans="2:10" ht="15">
      <c r="B17" s="54" t="s">
        <v>335</v>
      </c>
      <c r="C17" s="112" t="s">
        <v>273</v>
      </c>
      <c r="D17" s="112"/>
      <c r="E17" s="55"/>
      <c r="F17" s="63"/>
      <c r="G17" s="63"/>
      <c r="H17" s="63"/>
      <c r="I17" s="63"/>
      <c r="J17" s="63"/>
    </row>
    <row r="18" spans="2:10" ht="15">
      <c r="B18" s="54"/>
      <c r="C18" s="111" t="s">
        <v>274</v>
      </c>
      <c r="D18" s="111"/>
      <c r="E18" s="55"/>
      <c r="F18" s="63"/>
      <c r="G18" s="63"/>
      <c r="H18" s="63"/>
      <c r="I18" s="63"/>
      <c r="J18" s="63"/>
    </row>
    <row r="19" spans="2:5" ht="15">
      <c r="B19" s="54"/>
      <c r="C19" s="56"/>
      <c r="D19" s="55"/>
      <c r="E19" s="55"/>
    </row>
    <row r="20" spans="2:5" ht="15">
      <c r="B20" s="54"/>
      <c r="C20" s="57" t="s">
        <v>238</v>
      </c>
      <c r="D20" s="55"/>
      <c r="E20" s="55"/>
    </row>
    <row r="21" spans="2:5" ht="15">
      <c r="B21" s="54"/>
      <c r="C21" s="58" t="s">
        <v>239</v>
      </c>
      <c r="D21" s="55"/>
      <c r="E21" s="55"/>
    </row>
    <row r="22" spans="2:7" ht="15">
      <c r="B22" s="54" t="s">
        <v>336</v>
      </c>
      <c r="C22" s="112" t="s">
        <v>251</v>
      </c>
      <c r="D22" s="112"/>
      <c r="E22" s="112"/>
      <c r="F22" s="112"/>
      <c r="G22" s="112"/>
    </row>
    <row r="23" spans="2:7" ht="15">
      <c r="B23" s="54"/>
      <c r="C23" s="111" t="s">
        <v>275</v>
      </c>
      <c r="D23" s="111"/>
      <c r="E23" s="111"/>
      <c r="F23" s="111"/>
      <c r="G23" s="111"/>
    </row>
    <row r="24" spans="2:5" ht="15">
      <c r="B24" s="54"/>
      <c r="C24" s="56"/>
      <c r="D24" s="55"/>
      <c r="E24" s="55"/>
    </row>
    <row r="25" spans="2:5" ht="15">
      <c r="B25" s="54"/>
      <c r="C25" s="57" t="s">
        <v>240</v>
      </c>
      <c r="D25" s="55"/>
      <c r="E25" s="55"/>
    </row>
    <row r="26" spans="2:5" ht="15">
      <c r="B26" s="54"/>
      <c r="C26" s="58" t="s">
        <v>240</v>
      </c>
      <c r="D26" s="55"/>
      <c r="E26" s="55"/>
    </row>
    <row r="27" spans="2:11" ht="15">
      <c r="B27" s="54" t="s">
        <v>337</v>
      </c>
      <c r="C27" s="112" t="s">
        <v>276</v>
      </c>
      <c r="D27" s="112"/>
      <c r="E27" s="112"/>
      <c r="F27" s="112"/>
      <c r="G27" s="112"/>
      <c r="H27" s="112"/>
      <c r="I27" s="112"/>
      <c r="J27" s="63"/>
      <c r="K27" s="63"/>
    </row>
    <row r="28" spans="2:11" ht="15">
      <c r="B28" s="54"/>
      <c r="C28" s="111" t="s">
        <v>277</v>
      </c>
      <c r="D28" s="111"/>
      <c r="E28" s="111"/>
      <c r="F28" s="111"/>
      <c r="G28" s="111"/>
      <c r="H28" s="111"/>
      <c r="I28" s="111"/>
      <c r="J28" s="63"/>
      <c r="K28" s="63"/>
    </row>
    <row r="29" spans="2:11" ht="15">
      <c r="B29" s="54" t="s">
        <v>338</v>
      </c>
      <c r="C29" s="112" t="s">
        <v>326</v>
      </c>
      <c r="D29" s="112"/>
      <c r="E29" s="112"/>
      <c r="F29" s="112"/>
      <c r="G29" s="112"/>
      <c r="H29" s="112"/>
      <c r="I29" s="112"/>
      <c r="J29" s="112"/>
      <c r="K29" s="112"/>
    </row>
    <row r="30" spans="2:11" ht="15">
      <c r="B30" s="54"/>
      <c r="C30" s="111" t="s">
        <v>324</v>
      </c>
      <c r="D30" s="111"/>
      <c r="E30" s="111"/>
      <c r="F30" s="111"/>
      <c r="G30" s="111"/>
      <c r="H30" s="111"/>
      <c r="I30" s="111"/>
      <c r="J30" s="111"/>
      <c r="K30" s="111"/>
    </row>
    <row r="31" spans="2:11" ht="15">
      <c r="B31" s="54" t="s">
        <v>339</v>
      </c>
      <c r="C31" s="112" t="s">
        <v>278</v>
      </c>
      <c r="D31" s="112"/>
      <c r="E31" s="112"/>
      <c r="F31" s="112"/>
      <c r="G31" s="112"/>
      <c r="H31" s="63"/>
      <c r="I31" s="63"/>
      <c r="J31" s="63"/>
      <c r="K31" s="63"/>
    </row>
    <row r="32" spans="2:11" ht="15">
      <c r="B32" s="54"/>
      <c r="C32" s="111" t="s">
        <v>279</v>
      </c>
      <c r="D32" s="111"/>
      <c r="E32" s="111"/>
      <c r="F32" s="111"/>
      <c r="G32" s="111"/>
      <c r="H32" s="63"/>
      <c r="I32" s="63"/>
      <c r="J32" s="63"/>
      <c r="K32" s="63"/>
    </row>
  </sheetData>
  <mergeCells count="16">
    <mergeCell ref="C29:K29"/>
    <mergeCell ref="C30:K30"/>
    <mergeCell ref="C31:G31"/>
    <mergeCell ref="C32:G32"/>
    <mergeCell ref="C17:D17"/>
    <mergeCell ref="C18:D18"/>
    <mergeCell ref="C22:G22"/>
    <mergeCell ref="C23:G23"/>
    <mergeCell ref="C27:I27"/>
    <mergeCell ref="C28:I28"/>
    <mergeCell ref="C16:J16"/>
    <mergeCell ref="C9:F9"/>
    <mergeCell ref="C10:F10"/>
    <mergeCell ref="C11:F11"/>
    <mergeCell ref="C12:F12"/>
    <mergeCell ref="C15:J15"/>
  </mergeCells>
  <hyperlinks>
    <hyperlink ref="C11:C12" location="'Tabl. 3 (177)'!A1" display="BIBLIOTEKI  PUBLICZNE  (z  filiami)"/>
    <hyperlink ref="C13:C14" location="'Tabl. 3 (76)'!A1" display="MUZEA"/>
    <hyperlink ref="C15:C16" location="'Tabl. 7 (181)'!A1" display="TEATRY,  INSTYTUCJE  MUZYCZNE,  PRZEDSIĘBIORSTWA  ESTRADOWE"/>
    <hyperlink ref="C17:C18" location="'Tabl. 9 (183)'!A1" display="KINA  STAŁE  "/>
    <hyperlink ref="C22:C23" location="'Tabl. 12 (186)'!A1" display="BAZA NOCLEGOWA TURYSTYKI  "/>
    <hyperlink ref="C27:C28" location="'Tabl. 17 (191)'!A1" display="ORGANIZACJE  KULTURY  FIZYCZNEJ  I  KLUBY  SPORTOWE"/>
    <hyperlink ref="C29:C30" location="'Tabl. 18 (192)'!A1" display="WYBRANE  DZIEDZINY  I  RODZAJE  SPORTU  W  KLUBACH  SPORTOWYCH  W  2016  R. "/>
    <hyperlink ref="P1:P2" r:id="rId1" display="Spis Treści"/>
    <hyperlink ref="C31:C32" location="'Tabl. 18 (192)'!A1" display="WYBRANE  DZIEDZINY  I  RODZAJE  SPORTU  W  KLUBACH  SPORTOWYCH  W  2016  R. "/>
    <hyperlink ref="C9:F10" location="'Tabl. 1 (74)'!A1" display="DZIAŁALNOŚĆ WYDAWNICZA – TYTUŁY"/>
    <hyperlink ref="C11:F12" location="'Tabl. 2 (75)'!A1" display="BIBLIOTEKI PUBLICZNE (z filiami)"/>
    <hyperlink ref="C15:J16" location="'Tabl. 4 (77)'!A1" display="TEATRY, INSTYTUCJE MUZYCZNE, PRZEDSIĘBIORSTWA ESTRADOWE"/>
    <hyperlink ref="C17:D18" location="'Tabl. 5 (78)'!A1" display="KINA STAŁE  "/>
    <hyperlink ref="C22:G23" location="'Tabl. 6 (79)'!A1" display="BAZA NOCLEGOWA TURYSTYKI  "/>
    <hyperlink ref="C27:I28" location="'Tabl. 7 (80)'!A1" display="ORGANIZACJE KULTURY FIZYCZNEJ I KLUBY SPORTOWE"/>
    <hyperlink ref="C29:K30" location="'Tabl. 8 (81)'!A1" display="WYBRANE DZIEDZINY I RODZAJE SPORTÓW W KLUBACH SPORTOWYCH W 2020 R. "/>
    <hyperlink ref="C31:G32" location="'Tabl. 9 (82)'!A1" display="WYBRANE OBIEKTY SPORTOWE W 2018 R. 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PageLayoutView="110" workbookViewId="0" topLeftCell="A1">
      <selection activeCell="A1" sqref="A1:D1"/>
    </sheetView>
  </sheetViews>
  <sheetFormatPr defaultColWidth="9.140625" defaultRowHeight="15"/>
  <cols>
    <col min="1" max="1" width="32.7109375" style="3" customWidth="1"/>
    <col min="2" max="3" width="16.7109375" style="3" customWidth="1"/>
    <col min="4" max="4" width="33.7109375" style="3" customWidth="1"/>
    <col min="5" max="5" width="20.7109375" style="3" customWidth="1"/>
    <col min="6" max="16384" width="9.140625" style="3" customWidth="1"/>
  </cols>
  <sheetData>
    <row r="1" spans="1:4" s="8" customFormat="1" ht="15" customHeight="1">
      <c r="A1" s="136" t="s">
        <v>348</v>
      </c>
      <c r="B1" s="136"/>
      <c r="C1" s="136"/>
      <c r="D1" s="136"/>
    </row>
    <row r="2" spans="1:4" s="8" customFormat="1" ht="15" customHeight="1">
      <c r="A2" s="152" t="s">
        <v>132</v>
      </c>
      <c r="B2" s="152"/>
      <c r="C2" s="152"/>
      <c r="D2" s="152"/>
    </row>
    <row r="3" spans="1:5" s="8" customFormat="1" ht="15" customHeight="1">
      <c r="A3" s="151" t="s">
        <v>309</v>
      </c>
      <c r="B3" s="151"/>
      <c r="C3" s="151"/>
      <c r="D3" s="151"/>
      <c r="E3" s="59" t="s">
        <v>252</v>
      </c>
    </row>
    <row r="4" spans="1:5" s="8" customFormat="1" ht="15" customHeight="1">
      <c r="A4" s="151" t="s">
        <v>232</v>
      </c>
      <c r="B4" s="151"/>
      <c r="C4" s="151"/>
      <c r="D4" s="151"/>
      <c r="E4" s="60" t="s">
        <v>253</v>
      </c>
    </row>
    <row r="5" spans="1:4" s="8" customFormat="1" ht="112.5" customHeight="1">
      <c r="A5" s="17" t="s">
        <v>20</v>
      </c>
      <c r="B5" s="23" t="s">
        <v>268</v>
      </c>
      <c r="C5" s="23" t="s">
        <v>269</v>
      </c>
      <c r="D5" s="72" t="s">
        <v>21</v>
      </c>
    </row>
    <row r="6" spans="1:4" s="8" customFormat="1" ht="15" customHeight="1">
      <c r="A6" s="14" t="s">
        <v>310</v>
      </c>
      <c r="B6" s="45">
        <v>85</v>
      </c>
      <c r="C6" s="45">
        <v>24</v>
      </c>
      <c r="D6" s="66" t="s">
        <v>311</v>
      </c>
    </row>
    <row r="7" spans="1:4" s="8" customFormat="1" ht="15" customHeight="1">
      <c r="A7" s="14" t="s">
        <v>189</v>
      </c>
      <c r="B7" s="45">
        <v>34</v>
      </c>
      <c r="C7" s="45">
        <v>6</v>
      </c>
      <c r="D7" s="66" t="s">
        <v>190</v>
      </c>
    </row>
    <row r="8" spans="1:4" s="8" customFormat="1" ht="15" customHeight="1">
      <c r="A8" s="14" t="s">
        <v>312</v>
      </c>
      <c r="B8" s="45">
        <v>281</v>
      </c>
      <c r="C8" s="45">
        <v>42</v>
      </c>
      <c r="D8" s="66" t="s">
        <v>313</v>
      </c>
    </row>
    <row r="9" spans="1:4" s="8" customFormat="1" ht="15" customHeight="1">
      <c r="A9" s="15" t="s">
        <v>189</v>
      </c>
      <c r="B9" s="45">
        <v>280</v>
      </c>
      <c r="C9" s="45">
        <v>42</v>
      </c>
      <c r="D9" s="73" t="s">
        <v>190</v>
      </c>
    </row>
    <row r="10" spans="1:4" s="8" customFormat="1" ht="15" customHeight="1">
      <c r="A10" s="14" t="s">
        <v>314</v>
      </c>
      <c r="B10" s="45">
        <v>69</v>
      </c>
      <c r="C10" s="45">
        <v>39</v>
      </c>
      <c r="D10" s="66" t="s">
        <v>315</v>
      </c>
    </row>
    <row r="11" spans="1:4" s="8" customFormat="1" ht="15" customHeight="1">
      <c r="A11" s="18" t="s">
        <v>191</v>
      </c>
      <c r="B11" s="45"/>
      <c r="C11" s="45"/>
      <c r="D11" s="70" t="s">
        <v>192</v>
      </c>
    </row>
    <row r="12" spans="1:4" s="8" customFormat="1" ht="15" customHeight="1">
      <c r="A12" s="15" t="s">
        <v>193</v>
      </c>
      <c r="B12" s="45">
        <v>31</v>
      </c>
      <c r="C12" s="45">
        <v>20</v>
      </c>
      <c r="D12" s="73" t="s">
        <v>194</v>
      </c>
    </row>
    <row r="13" spans="1:4" s="8" customFormat="1" ht="15" customHeight="1">
      <c r="A13" s="15" t="s">
        <v>195</v>
      </c>
      <c r="B13" s="45">
        <v>4</v>
      </c>
      <c r="C13" s="45">
        <v>3</v>
      </c>
      <c r="D13" s="73" t="s">
        <v>196</v>
      </c>
    </row>
    <row r="14" spans="1:4" s="8" customFormat="1" ht="15" customHeight="1">
      <c r="A14" s="15" t="s">
        <v>197</v>
      </c>
      <c r="B14" s="45">
        <v>34</v>
      </c>
      <c r="C14" s="45">
        <v>16</v>
      </c>
      <c r="D14" s="73" t="s">
        <v>198</v>
      </c>
    </row>
    <row r="15" spans="1:4" s="8" customFormat="1" ht="15" customHeight="1">
      <c r="A15" s="14" t="s">
        <v>199</v>
      </c>
      <c r="B15" s="45">
        <v>159</v>
      </c>
      <c r="C15" s="45">
        <v>90</v>
      </c>
      <c r="D15" s="66" t="s">
        <v>200</v>
      </c>
    </row>
    <row r="16" spans="1:4" s="8" customFormat="1" ht="15" customHeight="1">
      <c r="A16" s="14" t="s">
        <v>201</v>
      </c>
      <c r="B16" s="45">
        <v>94</v>
      </c>
      <c r="C16" s="45">
        <v>43</v>
      </c>
      <c r="D16" s="66" t="s">
        <v>202</v>
      </c>
    </row>
    <row r="17" spans="1:4" s="8" customFormat="1" ht="15" customHeight="1">
      <c r="A17" s="14" t="s">
        <v>203</v>
      </c>
      <c r="B17" s="45">
        <v>46</v>
      </c>
      <c r="C17" s="45">
        <v>33</v>
      </c>
      <c r="D17" s="66" t="s">
        <v>204</v>
      </c>
    </row>
    <row r="18" spans="1:4" s="8" customFormat="1" ht="15" customHeight="1">
      <c r="A18" s="14" t="s">
        <v>316</v>
      </c>
      <c r="B18" s="45">
        <v>41</v>
      </c>
      <c r="C18" s="45">
        <v>23</v>
      </c>
      <c r="D18" s="66" t="s">
        <v>317</v>
      </c>
    </row>
    <row r="19" spans="1:4" s="8" customFormat="1" ht="15" customHeight="1">
      <c r="A19" s="14" t="s">
        <v>205</v>
      </c>
      <c r="B19" s="45">
        <v>23</v>
      </c>
      <c r="C19" s="45">
        <v>18</v>
      </c>
      <c r="D19" s="66" t="s">
        <v>206</v>
      </c>
    </row>
    <row r="20" spans="1:4" s="8" customFormat="1" ht="15" customHeight="1">
      <c r="A20" s="14" t="s">
        <v>207</v>
      </c>
      <c r="B20" s="45">
        <v>10</v>
      </c>
      <c r="C20" s="45">
        <v>1</v>
      </c>
      <c r="D20" s="66" t="s">
        <v>208</v>
      </c>
    </row>
    <row r="21" spans="1:4" s="8" customFormat="1" ht="15" customHeight="1">
      <c r="A21" s="14" t="s">
        <v>209</v>
      </c>
      <c r="B21" s="45">
        <v>18</v>
      </c>
      <c r="C21" s="45">
        <v>6</v>
      </c>
      <c r="D21" s="66" t="s">
        <v>210</v>
      </c>
    </row>
    <row r="22" spans="1:4" ht="30" customHeight="1">
      <c r="A22" s="123" t="s">
        <v>241</v>
      </c>
      <c r="B22" s="123"/>
      <c r="C22" s="123"/>
      <c r="D22" s="123"/>
    </row>
    <row r="23" spans="1:4" ht="25.5" customHeight="1">
      <c r="A23" s="124" t="s">
        <v>211</v>
      </c>
      <c r="B23" s="124"/>
      <c r="C23" s="124"/>
      <c r="D23" s="124"/>
    </row>
  </sheetData>
  <mergeCells count="6">
    <mergeCell ref="A23:D23"/>
    <mergeCell ref="A1:D1"/>
    <mergeCell ref="A2:D2"/>
    <mergeCell ref="A3:D3"/>
    <mergeCell ref="A4:D4"/>
    <mergeCell ref="A22:D22"/>
  </mergeCells>
  <hyperlinks>
    <hyperlink ref="E3:E4" location="'Spis tablic   List of tables'!A1" display="Powrót do spisu tablic"/>
  </hyperlinks>
  <printOptions/>
  <pageMargins left="0.11811023622047244" right="0.11811023622047244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 topLeftCell="A1">
      <selection activeCell="A4" sqref="A4"/>
    </sheetView>
  </sheetViews>
  <sheetFormatPr defaultColWidth="9.140625" defaultRowHeight="15"/>
  <cols>
    <col min="1" max="1" width="28.7109375" style="5" customWidth="1"/>
    <col min="2" max="5" width="10.57421875" style="5" customWidth="1"/>
    <col min="6" max="6" width="29.28125" style="5" customWidth="1"/>
    <col min="7" max="7" width="20.7109375" style="5" customWidth="1"/>
    <col min="8" max="16384" width="9.140625" style="5" customWidth="1"/>
  </cols>
  <sheetData>
    <row r="1" ht="15" customHeight="1">
      <c r="A1" s="107" t="s">
        <v>233</v>
      </c>
    </row>
    <row r="2" ht="15" customHeight="1">
      <c r="A2" s="108" t="s">
        <v>234</v>
      </c>
    </row>
    <row r="3" ht="15" customHeight="1"/>
    <row r="4" spans="1:6" s="8" customFormat="1" ht="15" customHeight="1">
      <c r="A4" s="13" t="s">
        <v>340</v>
      </c>
      <c r="F4" s="59" t="s">
        <v>252</v>
      </c>
    </row>
    <row r="5" spans="1:6" s="8" customFormat="1" ht="15" customHeight="1">
      <c r="A5" s="64" t="s">
        <v>216</v>
      </c>
      <c r="F5" s="60" t="s">
        <v>253</v>
      </c>
    </row>
    <row r="6" spans="1:7" s="8" customFormat="1" ht="15" customHeight="1">
      <c r="A6" s="114" t="s">
        <v>0</v>
      </c>
      <c r="B6" s="9">
        <v>2010</v>
      </c>
      <c r="C6" s="9">
        <v>2015</v>
      </c>
      <c r="D6" s="9">
        <v>2019</v>
      </c>
      <c r="E6" s="9">
        <v>2020</v>
      </c>
      <c r="F6" s="116" t="s">
        <v>21</v>
      </c>
      <c r="G6" s="10"/>
    </row>
    <row r="7" spans="1:6" s="10" customFormat="1" ht="15" customHeight="1">
      <c r="A7" s="115"/>
      <c r="B7" s="118" t="s">
        <v>257</v>
      </c>
      <c r="C7" s="119"/>
      <c r="D7" s="119"/>
      <c r="E7" s="120"/>
      <c r="F7" s="117"/>
    </row>
    <row r="8" spans="1:6" s="13" customFormat="1" ht="15" customHeight="1">
      <c r="A8" s="12" t="s">
        <v>255</v>
      </c>
      <c r="B8" s="31">
        <v>489</v>
      </c>
      <c r="C8" s="31">
        <v>526</v>
      </c>
      <c r="D8" s="31">
        <v>562</v>
      </c>
      <c r="E8" s="31">
        <v>445</v>
      </c>
      <c r="F8" s="65" t="s">
        <v>256</v>
      </c>
    </row>
    <row r="9" spans="1:6" s="8" customFormat="1" ht="15" customHeight="1">
      <c r="A9" s="14" t="s">
        <v>1</v>
      </c>
      <c r="B9" s="32">
        <v>178</v>
      </c>
      <c r="C9" s="32">
        <v>214</v>
      </c>
      <c r="D9" s="32">
        <v>156</v>
      </c>
      <c r="E9" s="32">
        <v>116</v>
      </c>
      <c r="F9" s="66" t="s">
        <v>2</v>
      </c>
    </row>
    <row r="10" spans="1:6" s="8" customFormat="1" ht="15" customHeight="1">
      <c r="A10" s="14" t="s">
        <v>3</v>
      </c>
      <c r="B10" s="32">
        <v>33</v>
      </c>
      <c r="C10" s="32">
        <v>20</v>
      </c>
      <c r="D10" s="32">
        <v>5</v>
      </c>
      <c r="E10" s="32">
        <v>6</v>
      </c>
      <c r="F10" s="66" t="s">
        <v>4</v>
      </c>
    </row>
    <row r="11" spans="1:6" s="8" customFormat="1" ht="15" customHeight="1">
      <c r="A11" s="14" t="s">
        <v>5</v>
      </c>
      <c r="B11" s="32">
        <v>10</v>
      </c>
      <c r="C11" s="32">
        <v>6</v>
      </c>
      <c r="D11" s="32">
        <v>19</v>
      </c>
      <c r="E11" s="32">
        <v>14</v>
      </c>
      <c r="F11" s="66" t="s">
        <v>6</v>
      </c>
    </row>
    <row r="12" spans="1:6" s="8" customFormat="1" ht="15" customHeight="1">
      <c r="A12" s="14" t="s">
        <v>7</v>
      </c>
      <c r="B12" s="32">
        <v>1</v>
      </c>
      <c r="C12" s="32" t="s">
        <v>212</v>
      </c>
      <c r="D12" s="32">
        <v>7</v>
      </c>
      <c r="E12" s="32">
        <v>1</v>
      </c>
      <c r="F12" s="66" t="s">
        <v>8</v>
      </c>
    </row>
    <row r="13" spans="1:6" s="8" customFormat="1" ht="15" customHeight="1">
      <c r="A13" s="14" t="s">
        <v>9</v>
      </c>
      <c r="B13" s="32">
        <v>62</v>
      </c>
      <c r="C13" s="32">
        <v>90</v>
      </c>
      <c r="D13" s="32">
        <v>176</v>
      </c>
      <c r="E13" s="32">
        <v>108</v>
      </c>
      <c r="F13" s="66" t="s">
        <v>10</v>
      </c>
    </row>
    <row r="14" spans="1:6" s="8" customFormat="1" ht="15" customHeight="1">
      <c r="A14" s="14" t="s">
        <v>11</v>
      </c>
      <c r="B14" s="32">
        <v>56</v>
      </c>
      <c r="C14" s="32">
        <v>43</v>
      </c>
      <c r="D14" s="32">
        <v>49</v>
      </c>
      <c r="E14" s="32">
        <v>51</v>
      </c>
      <c r="F14" s="66" t="s">
        <v>12</v>
      </c>
    </row>
    <row r="15" spans="1:6" s="8" customFormat="1" ht="15" customHeight="1">
      <c r="A15" s="15" t="s">
        <v>13</v>
      </c>
      <c r="B15" s="32">
        <v>2</v>
      </c>
      <c r="C15" s="32">
        <v>13</v>
      </c>
      <c r="D15" s="32">
        <v>17</v>
      </c>
      <c r="E15" s="32">
        <v>7</v>
      </c>
      <c r="F15" s="67" t="s">
        <v>14</v>
      </c>
    </row>
    <row r="16" spans="1:6" ht="15" customHeight="1">
      <c r="A16" s="14" t="s">
        <v>15</v>
      </c>
      <c r="B16" s="33">
        <v>149</v>
      </c>
      <c r="C16" s="33">
        <v>153</v>
      </c>
      <c r="D16" s="33">
        <v>150</v>
      </c>
      <c r="E16" s="33">
        <v>142</v>
      </c>
      <c r="F16" s="66" t="s">
        <v>16</v>
      </c>
    </row>
    <row r="17" spans="1:6" ht="20.1" customHeight="1">
      <c r="A17" s="121" t="s">
        <v>17</v>
      </c>
      <c r="B17" s="121"/>
      <c r="C17" s="121"/>
      <c r="D17" s="121"/>
      <c r="E17" s="121"/>
      <c r="F17" s="121"/>
    </row>
    <row r="18" spans="1:6" ht="15" customHeight="1">
      <c r="A18" s="122" t="s">
        <v>18</v>
      </c>
      <c r="B18" s="122"/>
      <c r="C18" s="122"/>
      <c r="D18" s="122"/>
      <c r="E18" s="122"/>
      <c r="F18" s="122"/>
    </row>
    <row r="19" spans="1:6" ht="10.5" customHeight="1">
      <c r="A19" s="113"/>
      <c r="B19" s="113"/>
      <c r="C19" s="113"/>
      <c r="D19" s="113"/>
      <c r="E19" s="113"/>
      <c r="F19" s="113"/>
    </row>
    <row r="20" ht="10.5" customHeight="1"/>
  </sheetData>
  <mergeCells count="6">
    <mergeCell ref="A19:F19"/>
    <mergeCell ref="A6:A7"/>
    <mergeCell ref="F6:F7"/>
    <mergeCell ref="B7:E7"/>
    <mergeCell ref="A17:F17"/>
    <mergeCell ref="A18:F18"/>
  </mergeCells>
  <hyperlinks>
    <hyperlink ref="F4:F5" location="'Spis tablic   List of tables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PageLayoutView="120" workbookViewId="0" topLeftCell="A1"/>
  </sheetViews>
  <sheetFormatPr defaultColWidth="9.140625" defaultRowHeight="15"/>
  <cols>
    <col min="1" max="1" width="35.7109375" style="1" customWidth="1"/>
    <col min="2" max="5" width="10.57421875" style="1" customWidth="1"/>
    <col min="6" max="6" width="35.7109375" style="1" customWidth="1"/>
    <col min="7" max="7" width="20.7109375" style="1" customWidth="1"/>
    <col min="8" max="16384" width="9.140625" style="1" customWidth="1"/>
  </cols>
  <sheetData>
    <row r="1" spans="1:6" s="8" customFormat="1" ht="15" customHeight="1">
      <c r="A1" s="8" t="s">
        <v>341</v>
      </c>
      <c r="F1" s="59" t="s">
        <v>252</v>
      </c>
    </row>
    <row r="2" spans="1:6" s="8" customFormat="1" ht="15" customHeight="1">
      <c r="A2" s="64" t="s">
        <v>19</v>
      </c>
      <c r="F2" s="60" t="s">
        <v>253</v>
      </c>
    </row>
    <row r="3" spans="1:6" s="8" customFormat="1" ht="15" customHeight="1">
      <c r="A3" s="11" t="s">
        <v>20</v>
      </c>
      <c r="B3" s="9">
        <v>2010</v>
      </c>
      <c r="C3" s="9">
        <v>2015</v>
      </c>
      <c r="D3" s="9">
        <v>2019</v>
      </c>
      <c r="E3" s="9">
        <v>2020</v>
      </c>
      <c r="F3" s="68" t="s">
        <v>21</v>
      </c>
    </row>
    <row r="4" spans="1:6" s="8" customFormat="1" ht="15" customHeight="1">
      <c r="A4" s="14" t="s">
        <v>217</v>
      </c>
      <c r="B4" s="34">
        <v>316</v>
      </c>
      <c r="C4" s="34">
        <v>304</v>
      </c>
      <c r="D4" s="32">
        <v>297</v>
      </c>
      <c r="E4" s="32">
        <v>290</v>
      </c>
      <c r="F4" s="66" t="s">
        <v>218</v>
      </c>
    </row>
    <row r="5" spans="1:6" s="8" customFormat="1" ht="15" customHeight="1">
      <c r="A5" s="15" t="s">
        <v>22</v>
      </c>
      <c r="B5" s="32">
        <v>228</v>
      </c>
      <c r="C5" s="32">
        <v>214</v>
      </c>
      <c r="D5" s="32">
        <v>209</v>
      </c>
      <c r="E5" s="37">
        <v>202</v>
      </c>
      <c r="F5" s="67" t="s">
        <v>23</v>
      </c>
    </row>
    <row r="6" spans="1:6" s="8" customFormat="1" ht="15" customHeight="1">
      <c r="A6" s="14" t="s">
        <v>220</v>
      </c>
      <c r="B6" s="35">
        <v>124</v>
      </c>
      <c r="C6" s="35">
        <v>128</v>
      </c>
      <c r="D6" s="32">
        <v>89</v>
      </c>
      <c r="E6" s="32">
        <v>80</v>
      </c>
      <c r="F6" s="66" t="s">
        <v>219</v>
      </c>
    </row>
    <row r="7" spans="1:6" s="8" customFormat="1" ht="15" customHeight="1">
      <c r="A7" s="15" t="s">
        <v>22</v>
      </c>
      <c r="B7" s="32">
        <v>95</v>
      </c>
      <c r="C7" s="32" t="s">
        <v>213</v>
      </c>
      <c r="D7" s="32" t="s">
        <v>213</v>
      </c>
      <c r="E7" s="32" t="s">
        <v>213</v>
      </c>
      <c r="F7" s="67" t="s">
        <v>23</v>
      </c>
    </row>
    <row r="8" spans="1:6" s="8" customFormat="1" ht="15" customHeight="1">
      <c r="A8" s="14" t="s">
        <v>222</v>
      </c>
      <c r="B8" s="32"/>
      <c r="C8" s="32"/>
      <c r="D8" s="32"/>
      <c r="E8" s="32"/>
      <c r="F8" s="66" t="s">
        <v>221</v>
      </c>
    </row>
    <row r="9" spans="1:6" s="8" customFormat="1" ht="15" customHeight="1">
      <c r="A9" s="15" t="s">
        <v>24</v>
      </c>
      <c r="B9" s="89">
        <v>5094.5</v>
      </c>
      <c r="C9" s="89">
        <v>4427.2</v>
      </c>
      <c r="D9" s="89">
        <v>4086.4</v>
      </c>
      <c r="E9" s="89">
        <v>3945.221</v>
      </c>
      <c r="F9" s="69" t="s">
        <v>25</v>
      </c>
    </row>
    <row r="10" spans="1:6" s="8" customFormat="1" ht="15" customHeight="1">
      <c r="A10" s="15" t="s">
        <v>22</v>
      </c>
      <c r="B10" s="89">
        <v>2056.7</v>
      </c>
      <c r="C10" s="89">
        <v>1745.9</v>
      </c>
      <c r="D10" s="89">
        <v>1564.1</v>
      </c>
      <c r="E10" s="106">
        <v>1468.006</v>
      </c>
      <c r="F10" s="67" t="s">
        <v>23</v>
      </c>
    </row>
    <row r="11" spans="1:6" s="8" customFormat="1" ht="15" customHeight="1">
      <c r="A11" s="14" t="s">
        <v>280</v>
      </c>
      <c r="B11" s="89">
        <v>229.1</v>
      </c>
      <c r="C11" s="89">
        <v>207.4</v>
      </c>
      <c r="D11" s="89">
        <v>195.4</v>
      </c>
      <c r="E11" s="89">
        <v>159.454</v>
      </c>
      <c r="F11" s="66" t="s">
        <v>281</v>
      </c>
    </row>
    <row r="12" spans="1:6" s="8" customFormat="1" ht="15" customHeight="1">
      <c r="A12" s="15" t="s">
        <v>22</v>
      </c>
      <c r="B12" s="89">
        <v>54.1</v>
      </c>
      <c r="C12" s="89">
        <v>49.8</v>
      </c>
      <c r="D12" s="89">
        <v>46.7</v>
      </c>
      <c r="E12" s="106">
        <v>40.749</v>
      </c>
      <c r="F12" s="67" t="s">
        <v>23</v>
      </c>
    </row>
    <row r="13" spans="1:6" s="8" customFormat="1" ht="15" customHeight="1">
      <c r="A13" s="14" t="s">
        <v>282</v>
      </c>
      <c r="B13" s="89"/>
      <c r="C13" s="89"/>
      <c r="D13" s="89"/>
      <c r="E13" s="89"/>
      <c r="F13" s="66" t="s">
        <v>283</v>
      </c>
    </row>
    <row r="14" spans="1:6" s="8" customFormat="1" ht="15" customHeight="1">
      <c r="A14" s="15" t="s">
        <v>24</v>
      </c>
      <c r="B14" s="89">
        <v>4222</v>
      </c>
      <c r="C14" s="89">
        <v>4094.8</v>
      </c>
      <c r="D14" s="89">
        <v>3709</v>
      </c>
      <c r="E14" s="89">
        <v>2841.363</v>
      </c>
      <c r="F14" s="67" t="s">
        <v>25</v>
      </c>
    </row>
    <row r="15" spans="1:6" s="8" customFormat="1" ht="15" customHeight="1">
      <c r="A15" s="18" t="s">
        <v>22</v>
      </c>
      <c r="B15" s="89">
        <v>1245.1</v>
      </c>
      <c r="C15" s="89">
        <v>1055.9</v>
      </c>
      <c r="D15" s="89">
        <v>911.4</v>
      </c>
      <c r="E15" s="106">
        <v>714.706</v>
      </c>
      <c r="F15" s="70" t="s">
        <v>23</v>
      </c>
    </row>
    <row r="16" spans="1:6" s="8" customFormat="1" ht="15" customHeight="1">
      <c r="A16" s="15" t="s">
        <v>26</v>
      </c>
      <c r="B16" s="36">
        <v>18.4</v>
      </c>
      <c r="C16" s="36">
        <v>19.7</v>
      </c>
      <c r="D16" s="36">
        <v>19</v>
      </c>
      <c r="E16" s="36">
        <v>17.8</v>
      </c>
      <c r="F16" s="67" t="s">
        <v>27</v>
      </c>
    </row>
    <row r="17" spans="1:6" s="8" customFormat="1" ht="15" customHeight="1">
      <c r="A17" s="18" t="s">
        <v>22</v>
      </c>
      <c r="B17" s="36">
        <v>23</v>
      </c>
      <c r="C17" s="36">
        <v>21.2</v>
      </c>
      <c r="D17" s="36">
        <v>19.5</v>
      </c>
      <c r="E17" s="36">
        <v>17.5</v>
      </c>
      <c r="F17" s="70" t="s">
        <v>23</v>
      </c>
    </row>
    <row r="18" spans="1:6" ht="30" customHeight="1">
      <c r="A18" s="123" t="s">
        <v>320</v>
      </c>
      <c r="B18" s="123"/>
      <c r="C18" s="123"/>
      <c r="D18" s="123"/>
      <c r="E18" s="123"/>
      <c r="F18" s="123"/>
    </row>
    <row r="19" spans="1:6" ht="27" customHeight="1">
      <c r="A19" s="124" t="s">
        <v>321</v>
      </c>
      <c r="B19" s="124"/>
      <c r="C19" s="124"/>
      <c r="D19" s="124"/>
      <c r="E19" s="124"/>
      <c r="F19" s="124"/>
    </row>
  </sheetData>
  <mergeCells count="2">
    <mergeCell ref="A18:F18"/>
    <mergeCell ref="A19:F19"/>
  </mergeCells>
  <hyperlinks>
    <hyperlink ref="F1:F2" location="'Spis tablic   List of tables'!A1" display="Powrót do spisu tablic"/>
  </hyperlinks>
  <printOptions/>
  <pageMargins left="0.11811023622047244" right="0.11811023622047244" top="0.15748031496062992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 topLeftCell="A1">
      <selection activeCell="A15" sqref="A15"/>
    </sheetView>
  </sheetViews>
  <sheetFormatPr defaultColWidth="9.140625" defaultRowHeight="15"/>
  <cols>
    <col min="1" max="1" width="29.421875" style="5" customWidth="1"/>
    <col min="2" max="6" width="10.28125" style="5" customWidth="1"/>
    <col min="7" max="7" width="22.8515625" style="5" customWidth="1"/>
    <col min="8" max="8" width="20.7109375" style="5" customWidth="1"/>
    <col min="9" max="16384" width="9.140625" style="5" customWidth="1"/>
  </cols>
  <sheetData>
    <row r="1" spans="1:7" s="8" customFormat="1" ht="15" customHeight="1">
      <c r="A1" s="19" t="s">
        <v>342</v>
      </c>
      <c r="B1" s="19"/>
      <c r="C1" s="19"/>
      <c r="D1" s="19"/>
      <c r="E1" s="19"/>
      <c r="F1" s="19"/>
      <c r="G1" s="59" t="s">
        <v>252</v>
      </c>
    </row>
    <row r="2" spans="1:7" s="8" customFormat="1" ht="15" customHeight="1">
      <c r="A2" s="71" t="s">
        <v>28</v>
      </c>
      <c r="B2" s="20"/>
      <c r="C2" s="20"/>
      <c r="D2" s="20"/>
      <c r="E2" s="20"/>
      <c r="F2" s="20"/>
      <c r="G2" s="60" t="s">
        <v>253</v>
      </c>
    </row>
    <row r="3" spans="1:7" s="8" customFormat="1" ht="15" customHeight="1">
      <c r="A3" s="11" t="s">
        <v>20</v>
      </c>
      <c r="B3" s="9">
        <v>2010</v>
      </c>
      <c r="C3" s="9">
        <v>2015</v>
      </c>
      <c r="D3" s="9">
        <v>2019</v>
      </c>
      <c r="E3" s="9" t="s">
        <v>351</v>
      </c>
      <c r="F3" s="127" t="s">
        <v>21</v>
      </c>
      <c r="G3" s="128"/>
    </row>
    <row r="4" spans="1:7" s="8" customFormat="1" ht="15" customHeight="1">
      <c r="A4" s="14" t="s">
        <v>349</v>
      </c>
      <c r="B4" s="32">
        <v>27</v>
      </c>
      <c r="C4" s="32">
        <v>33</v>
      </c>
      <c r="D4" s="32">
        <v>32</v>
      </c>
      <c r="E4" s="32">
        <v>30</v>
      </c>
      <c r="F4" s="125" t="s">
        <v>350</v>
      </c>
      <c r="G4" s="126"/>
    </row>
    <row r="5" spans="1:7" s="8" customFormat="1" ht="15" customHeight="1">
      <c r="A5" s="14" t="s">
        <v>352</v>
      </c>
      <c r="B5" s="32" t="s">
        <v>212</v>
      </c>
      <c r="C5" s="32" t="s">
        <v>212</v>
      </c>
      <c r="D5" s="32">
        <v>267.4</v>
      </c>
      <c r="E5" s="86">
        <v>246.435</v>
      </c>
      <c r="F5" s="125" t="s">
        <v>353</v>
      </c>
      <c r="G5" s="126"/>
    </row>
    <row r="6" spans="1:7" s="8" customFormat="1" ht="15" customHeight="1">
      <c r="A6" s="14" t="s">
        <v>29</v>
      </c>
      <c r="B6" s="37">
        <v>148</v>
      </c>
      <c r="C6" s="37">
        <v>135</v>
      </c>
      <c r="D6" s="32">
        <f>SUM(D7:D9)</f>
        <v>113</v>
      </c>
      <c r="E6" s="87">
        <f>SUM(E7:E9)</f>
        <v>84</v>
      </c>
      <c r="F6" s="125" t="s">
        <v>30</v>
      </c>
      <c r="G6" s="126"/>
    </row>
    <row r="7" spans="1:7" s="8" customFormat="1" ht="15" customHeight="1">
      <c r="A7" s="15" t="s">
        <v>354</v>
      </c>
      <c r="B7" s="32">
        <v>81</v>
      </c>
      <c r="C7" s="32">
        <v>76</v>
      </c>
      <c r="D7" s="32">
        <v>78</v>
      </c>
      <c r="E7" s="87">
        <v>53</v>
      </c>
      <c r="F7" s="129" t="s">
        <v>355</v>
      </c>
      <c r="G7" s="130"/>
    </row>
    <row r="8" spans="1:7" s="8" customFormat="1" ht="15" customHeight="1">
      <c r="A8" s="15" t="s">
        <v>356</v>
      </c>
      <c r="B8" s="32">
        <v>67</v>
      </c>
      <c r="C8" s="32">
        <v>59</v>
      </c>
      <c r="D8" s="32">
        <v>21</v>
      </c>
      <c r="E8" s="87">
        <v>14</v>
      </c>
      <c r="F8" s="129" t="s">
        <v>357</v>
      </c>
      <c r="G8" s="130"/>
    </row>
    <row r="9" spans="1:7" s="8" customFormat="1" ht="15" customHeight="1">
      <c r="A9" s="15" t="s">
        <v>31</v>
      </c>
      <c r="B9" s="32" t="s">
        <v>212</v>
      </c>
      <c r="C9" s="32" t="s">
        <v>212</v>
      </c>
      <c r="D9" s="32">
        <v>14</v>
      </c>
      <c r="E9" s="87">
        <v>17</v>
      </c>
      <c r="F9" s="129" t="s">
        <v>32</v>
      </c>
      <c r="G9" s="130"/>
    </row>
    <row r="10" spans="1:7" s="8" customFormat="1" ht="15" customHeight="1">
      <c r="A10" s="14" t="s">
        <v>33</v>
      </c>
      <c r="B10" s="32"/>
      <c r="C10" s="32"/>
      <c r="D10" s="32"/>
      <c r="E10" s="32"/>
      <c r="F10" s="125" t="s">
        <v>34</v>
      </c>
      <c r="G10" s="126"/>
    </row>
    <row r="11" spans="1:7" s="8" customFormat="1" ht="15" customHeight="1">
      <c r="A11" s="15" t="s">
        <v>35</v>
      </c>
      <c r="B11" s="32">
        <v>540.5</v>
      </c>
      <c r="C11" s="32">
        <v>700.9</v>
      </c>
      <c r="D11" s="32">
        <v>720.6</v>
      </c>
      <c r="E11" s="89">
        <v>368.992</v>
      </c>
      <c r="F11" s="129" t="s">
        <v>36</v>
      </c>
      <c r="G11" s="130"/>
    </row>
    <row r="12" spans="1:7" s="22" customFormat="1" ht="27" customHeight="1">
      <c r="A12" s="21" t="s">
        <v>358</v>
      </c>
      <c r="B12" s="32">
        <v>131.9</v>
      </c>
      <c r="C12" s="32">
        <v>125.2</v>
      </c>
      <c r="D12" s="26">
        <v>83.3</v>
      </c>
      <c r="E12" s="88">
        <v>9.942</v>
      </c>
      <c r="F12" s="131" t="s">
        <v>359</v>
      </c>
      <c r="G12" s="132"/>
    </row>
    <row r="13" spans="1:7" ht="41.25" customHeight="1">
      <c r="A13" s="123" t="s">
        <v>362</v>
      </c>
      <c r="B13" s="123"/>
      <c r="C13" s="123"/>
      <c r="D13" s="123"/>
      <c r="E13" s="123"/>
      <c r="F13" s="123"/>
      <c r="G13" s="123"/>
    </row>
    <row r="14" spans="1:7" ht="38.4" customHeight="1">
      <c r="A14" s="124" t="s">
        <v>360</v>
      </c>
      <c r="B14" s="124"/>
      <c r="C14" s="124"/>
      <c r="D14" s="124"/>
      <c r="E14" s="124"/>
      <c r="F14" s="124"/>
      <c r="G14" s="124"/>
    </row>
    <row r="15" spans="1:7" ht="21.75" customHeight="1">
      <c r="A15" s="6"/>
      <c r="B15" s="6"/>
      <c r="C15" s="6"/>
      <c r="D15" s="6"/>
      <c r="E15" s="6"/>
      <c r="F15" s="6"/>
      <c r="G15" s="6"/>
    </row>
  </sheetData>
  <mergeCells count="12">
    <mergeCell ref="A14:G14"/>
    <mergeCell ref="F7:G7"/>
    <mergeCell ref="F8:G8"/>
    <mergeCell ref="F9:G9"/>
    <mergeCell ref="F10:G10"/>
    <mergeCell ref="F11:G11"/>
    <mergeCell ref="F12:G12"/>
    <mergeCell ref="F6:G6"/>
    <mergeCell ref="F3:G3"/>
    <mergeCell ref="F4:G4"/>
    <mergeCell ref="F5:G5"/>
    <mergeCell ref="A13:G13"/>
  </mergeCells>
  <hyperlinks>
    <hyperlink ref="G1:G2" location="'Spis tablic   List of tables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 topLeftCell="A1">
      <selection activeCell="A1" sqref="A1:F1"/>
    </sheetView>
  </sheetViews>
  <sheetFormatPr defaultColWidth="9.140625" defaultRowHeight="15"/>
  <cols>
    <col min="1" max="1" width="29.421875" style="5" customWidth="1"/>
    <col min="2" max="2" width="10.28125" style="5" customWidth="1"/>
    <col min="3" max="6" width="12.7109375" style="5" customWidth="1"/>
    <col min="7" max="7" width="22.8515625" style="5" customWidth="1"/>
    <col min="8" max="8" width="20.7109375" style="5" customWidth="1"/>
    <col min="9" max="16384" width="9.140625" style="5" customWidth="1"/>
  </cols>
  <sheetData>
    <row r="1" spans="1:7" s="8" customFormat="1" ht="15" customHeight="1">
      <c r="A1" s="136" t="s">
        <v>343</v>
      </c>
      <c r="B1" s="136"/>
      <c r="C1" s="136"/>
      <c r="D1" s="136"/>
      <c r="E1" s="136"/>
      <c r="F1" s="136"/>
      <c r="G1" s="59" t="s">
        <v>252</v>
      </c>
    </row>
    <row r="2" spans="1:7" s="8" customFormat="1" ht="15" customHeight="1">
      <c r="A2" s="137" t="s">
        <v>235</v>
      </c>
      <c r="B2" s="137"/>
      <c r="C2" s="137"/>
      <c r="D2" s="137"/>
      <c r="E2" s="137"/>
      <c r="F2" s="137"/>
      <c r="G2" s="60" t="s">
        <v>253</v>
      </c>
    </row>
    <row r="3" spans="1:7" s="8" customFormat="1" ht="60.6">
      <c r="A3" s="138" t="s">
        <v>20</v>
      </c>
      <c r="B3" s="139"/>
      <c r="C3" s="23" t="s">
        <v>284</v>
      </c>
      <c r="D3" s="23" t="s">
        <v>285</v>
      </c>
      <c r="E3" s="23" t="s">
        <v>322</v>
      </c>
      <c r="F3" s="23" t="s">
        <v>286</v>
      </c>
      <c r="G3" s="75" t="s">
        <v>21</v>
      </c>
    </row>
    <row r="4" spans="1:7" s="8" customFormat="1" ht="15" customHeight="1">
      <c r="A4" s="24" t="s">
        <v>37</v>
      </c>
      <c r="B4" s="25">
        <v>2010</v>
      </c>
      <c r="C4" s="26">
        <v>5</v>
      </c>
      <c r="D4" s="102">
        <v>1828</v>
      </c>
      <c r="E4" s="102">
        <v>2718</v>
      </c>
      <c r="F4" s="99">
        <v>364</v>
      </c>
      <c r="G4" s="76" t="s">
        <v>38</v>
      </c>
    </row>
    <row r="5" spans="1:7" s="8" customFormat="1" ht="15" customHeight="1">
      <c r="A5" s="27" t="s">
        <v>39</v>
      </c>
      <c r="B5" s="25">
        <v>2015</v>
      </c>
      <c r="C5" s="26">
        <v>5</v>
      </c>
      <c r="D5" s="102">
        <v>1906</v>
      </c>
      <c r="E5" s="102">
        <v>2486</v>
      </c>
      <c r="F5" s="99">
        <v>378.4</v>
      </c>
      <c r="G5" s="77" t="s">
        <v>40</v>
      </c>
    </row>
    <row r="6" spans="1:7" s="8" customFormat="1" ht="15" customHeight="1">
      <c r="A6" s="22"/>
      <c r="B6" s="25">
        <v>2019</v>
      </c>
      <c r="C6" s="26">
        <v>5</v>
      </c>
      <c r="D6" s="102">
        <v>1978</v>
      </c>
      <c r="E6" s="102">
        <v>2510</v>
      </c>
      <c r="F6" s="99">
        <v>411.22</v>
      </c>
      <c r="G6" s="78"/>
    </row>
    <row r="7" spans="1:8" s="8" customFormat="1" ht="15" customHeight="1">
      <c r="A7" s="24"/>
      <c r="B7" s="29">
        <v>2020</v>
      </c>
      <c r="C7" s="92">
        <v>5</v>
      </c>
      <c r="D7" s="103">
        <v>1978</v>
      </c>
      <c r="E7" s="103">
        <v>741</v>
      </c>
      <c r="F7" s="100">
        <v>107.269</v>
      </c>
      <c r="G7" s="76"/>
      <c r="H7" s="90"/>
    </row>
    <row r="8" spans="1:8" s="8" customFormat="1" ht="15" customHeight="1">
      <c r="A8" s="135" t="s">
        <v>41</v>
      </c>
      <c r="B8" s="140"/>
      <c r="C8" s="35">
        <v>3</v>
      </c>
      <c r="D8" s="104">
        <v>1473</v>
      </c>
      <c r="E8" s="104">
        <v>275</v>
      </c>
      <c r="F8" s="101">
        <v>33.776</v>
      </c>
      <c r="G8" s="78" t="s">
        <v>42</v>
      </c>
      <c r="H8" s="90"/>
    </row>
    <row r="9" spans="1:7" s="8" customFormat="1" ht="15" customHeight="1">
      <c r="A9" s="133" t="s">
        <v>43</v>
      </c>
      <c r="B9" s="134"/>
      <c r="C9" s="35">
        <v>2</v>
      </c>
      <c r="D9" s="104">
        <v>1253</v>
      </c>
      <c r="E9" s="104">
        <v>165</v>
      </c>
      <c r="F9" s="101">
        <v>24.295</v>
      </c>
      <c r="G9" s="79" t="s">
        <v>44</v>
      </c>
    </row>
    <row r="10" spans="1:7" s="8" customFormat="1" ht="15" customHeight="1">
      <c r="A10" s="133" t="s">
        <v>45</v>
      </c>
      <c r="B10" s="134"/>
      <c r="C10" s="35">
        <v>1</v>
      </c>
      <c r="D10" s="104">
        <v>220</v>
      </c>
      <c r="E10" s="104">
        <v>110</v>
      </c>
      <c r="F10" s="101">
        <v>9.5</v>
      </c>
      <c r="G10" s="79" t="s">
        <v>46</v>
      </c>
    </row>
    <row r="11" spans="1:7" s="8" customFormat="1" ht="15" customHeight="1">
      <c r="A11" s="135" t="s">
        <v>47</v>
      </c>
      <c r="B11" s="135"/>
      <c r="C11" s="35" t="s">
        <v>212</v>
      </c>
      <c r="D11" s="104" t="s">
        <v>212</v>
      </c>
      <c r="E11" s="104">
        <v>1</v>
      </c>
      <c r="F11" s="101">
        <v>0.23</v>
      </c>
      <c r="G11" s="78" t="s">
        <v>48</v>
      </c>
    </row>
    <row r="12" spans="1:7" s="8" customFormat="1" ht="15" customHeight="1">
      <c r="A12" s="135" t="s">
        <v>49</v>
      </c>
      <c r="B12" s="135"/>
      <c r="C12" s="35">
        <v>1</v>
      </c>
      <c r="D12" s="104">
        <v>505</v>
      </c>
      <c r="E12" s="104">
        <v>432</v>
      </c>
      <c r="F12" s="101">
        <v>67.42</v>
      </c>
      <c r="G12" s="78" t="s">
        <v>50</v>
      </c>
    </row>
    <row r="13" spans="1:7" s="8" customFormat="1" ht="27" customHeight="1">
      <c r="A13" s="135" t="s">
        <v>51</v>
      </c>
      <c r="B13" s="135"/>
      <c r="C13" s="35">
        <v>1</v>
      </c>
      <c r="D13" s="104" t="s">
        <v>212</v>
      </c>
      <c r="E13" s="104">
        <v>29</v>
      </c>
      <c r="F13" s="88">
        <v>4.043</v>
      </c>
      <c r="G13" s="78" t="s">
        <v>52</v>
      </c>
    </row>
    <row r="14" spans="1:7" s="8" customFormat="1" ht="27" customHeight="1">
      <c r="A14" s="135" t="s">
        <v>53</v>
      </c>
      <c r="B14" s="135"/>
      <c r="C14" s="35" t="s">
        <v>212</v>
      </c>
      <c r="D14" s="104" t="s">
        <v>212</v>
      </c>
      <c r="E14" s="104">
        <v>4</v>
      </c>
      <c r="F14" s="88">
        <v>1.8</v>
      </c>
      <c r="G14" s="78" t="s">
        <v>54</v>
      </c>
    </row>
    <row r="15" spans="1:7" s="8" customFormat="1" ht="15" customHeight="1">
      <c r="A15" s="24" t="s">
        <v>55</v>
      </c>
      <c r="B15" s="25">
        <v>2010</v>
      </c>
      <c r="C15" s="26">
        <v>1</v>
      </c>
      <c r="D15" s="102" t="s">
        <v>213</v>
      </c>
      <c r="E15" s="102">
        <v>74</v>
      </c>
      <c r="F15" s="30">
        <v>21.9</v>
      </c>
      <c r="G15" s="76" t="s">
        <v>56</v>
      </c>
    </row>
    <row r="16" spans="1:7" s="8" customFormat="1" ht="15" customHeight="1">
      <c r="A16" s="27"/>
      <c r="B16" s="25">
        <v>2015</v>
      </c>
      <c r="C16" s="26" t="s">
        <v>212</v>
      </c>
      <c r="D16" s="102" t="s">
        <v>213</v>
      </c>
      <c r="E16" s="102">
        <v>48</v>
      </c>
      <c r="F16" s="30">
        <v>16.4</v>
      </c>
      <c r="G16" s="28"/>
    </row>
    <row r="17" spans="1:7" s="8" customFormat="1" ht="15" customHeight="1">
      <c r="A17" s="22"/>
      <c r="B17" s="25">
        <v>2019</v>
      </c>
      <c r="C17" s="26" t="s">
        <v>212</v>
      </c>
      <c r="D17" s="102" t="s">
        <v>213</v>
      </c>
      <c r="E17" s="102">
        <v>6</v>
      </c>
      <c r="F17" s="30">
        <v>7.3</v>
      </c>
      <c r="G17" s="28"/>
    </row>
    <row r="18" spans="1:7" s="8" customFormat="1" ht="15" customHeight="1">
      <c r="A18" s="22"/>
      <c r="B18" s="29">
        <v>2020</v>
      </c>
      <c r="C18" s="91" t="s">
        <v>212</v>
      </c>
      <c r="D18" s="105" t="s">
        <v>213</v>
      </c>
      <c r="E18" s="103">
        <v>6</v>
      </c>
      <c r="F18" s="93">
        <v>0.8</v>
      </c>
      <c r="G18" s="28"/>
    </row>
    <row r="19" spans="1:7" ht="30" customHeight="1">
      <c r="A19" s="123" t="s">
        <v>57</v>
      </c>
      <c r="B19" s="123"/>
      <c r="C19" s="123"/>
      <c r="D19" s="123"/>
      <c r="E19" s="123"/>
      <c r="F19" s="123"/>
      <c r="G19" s="123"/>
    </row>
    <row r="20" ht="15" customHeight="1">
      <c r="A20" s="74" t="s">
        <v>236</v>
      </c>
    </row>
  </sheetData>
  <mergeCells count="11">
    <mergeCell ref="A1:F1"/>
    <mergeCell ref="A2:F2"/>
    <mergeCell ref="A3:B3"/>
    <mergeCell ref="A8:B8"/>
    <mergeCell ref="A9:B9"/>
    <mergeCell ref="A19:G19"/>
    <mergeCell ref="A10:B10"/>
    <mergeCell ref="A11:B11"/>
    <mergeCell ref="A12:B12"/>
    <mergeCell ref="A13:B13"/>
    <mergeCell ref="A14:B14"/>
  </mergeCells>
  <hyperlinks>
    <hyperlink ref="G1:G2" location="'Spis tablic   List of tables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 topLeftCell="A1"/>
  </sheetViews>
  <sheetFormatPr defaultColWidth="9.140625" defaultRowHeight="15"/>
  <cols>
    <col min="1" max="1" width="36.7109375" style="3" customWidth="1"/>
    <col min="2" max="6" width="10.28125" style="3" customWidth="1"/>
    <col min="7" max="7" width="22.8515625" style="3" customWidth="1"/>
    <col min="8" max="8" width="20.7109375" style="3" customWidth="1"/>
    <col min="9" max="16384" width="9.140625" style="3" customWidth="1"/>
  </cols>
  <sheetData>
    <row r="1" spans="1:7" s="8" customFormat="1" ht="15" customHeight="1">
      <c r="A1" s="8" t="s">
        <v>344</v>
      </c>
      <c r="F1" s="38"/>
      <c r="G1" s="59" t="s">
        <v>252</v>
      </c>
    </row>
    <row r="2" spans="1:7" s="8" customFormat="1" ht="15" customHeight="1">
      <c r="A2" s="64" t="s">
        <v>237</v>
      </c>
      <c r="F2" s="38"/>
      <c r="G2" s="60" t="s">
        <v>253</v>
      </c>
    </row>
    <row r="3" spans="1:7" s="8" customFormat="1" ht="15" customHeight="1">
      <c r="A3" s="39" t="s">
        <v>20</v>
      </c>
      <c r="B3" s="39">
        <v>2010</v>
      </c>
      <c r="C3" s="39">
        <v>2015</v>
      </c>
      <c r="D3" s="39">
        <v>2019</v>
      </c>
      <c r="E3" s="39">
        <v>2020</v>
      </c>
      <c r="F3" s="141" t="s">
        <v>21</v>
      </c>
      <c r="G3" s="142"/>
    </row>
    <row r="4" spans="1:7" s="8" customFormat="1" ht="15" customHeight="1">
      <c r="A4" s="22" t="s">
        <v>223</v>
      </c>
      <c r="B4" s="40">
        <v>21</v>
      </c>
      <c r="C4" s="40">
        <v>18</v>
      </c>
      <c r="D4" s="41" t="s">
        <v>287</v>
      </c>
      <c r="E4" s="41" t="s">
        <v>323</v>
      </c>
      <c r="F4" s="125" t="s">
        <v>225</v>
      </c>
      <c r="G4" s="126"/>
    </row>
    <row r="5" spans="1:7" s="8" customFormat="1" ht="15" customHeight="1">
      <c r="A5" s="42" t="s">
        <v>58</v>
      </c>
      <c r="B5" s="26">
        <v>1</v>
      </c>
      <c r="C5" s="26">
        <v>2</v>
      </c>
      <c r="D5" s="26">
        <v>2</v>
      </c>
      <c r="E5" s="35">
        <v>2</v>
      </c>
      <c r="F5" s="129" t="s">
        <v>59</v>
      </c>
      <c r="G5" s="130"/>
    </row>
    <row r="6" spans="1:7" s="8" customFormat="1" ht="15" customHeight="1">
      <c r="A6" s="22" t="s">
        <v>224</v>
      </c>
      <c r="B6" s="44">
        <v>7258</v>
      </c>
      <c r="C6" s="44">
        <v>7262</v>
      </c>
      <c r="D6" s="44">
        <v>8012</v>
      </c>
      <c r="E6" s="94">
        <v>8202</v>
      </c>
      <c r="F6" s="125" t="s">
        <v>226</v>
      </c>
      <c r="G6" s="126"/>
    </row>
    <row r="7" spans="1:7" s="8" customFormat="1" ht="15" customHeight="1">
      <c r="A7" s="42" t="s">
        <v>58</v>
      </c>
      <c r="B7" s="44">
        <v>1904</v>
      </c>
      <c r="C7" s="44">
        <v>3172</v>
      </c>
      <c r="D7" s="44">
        <v>3178</v>
      </c>
      <c r="E7" s="94">
        <v>3172</v>
      </c>
      <c r="F7" s="129" t="s">
        <v>59</v>
      </c>
      <c r="G7" s="130"/>
    </row>
    <row r="8" spans="1:7" s="8" customFormat="1" ht="15" customHeight="1">
      <c r="A8" s="22" t="s">
        <v>60</v>
      </c>
      <c r="B8" s="44">
        <v>34669</v>
      </c>
      <c r="C8" s="44">
        <v>45772</v>
      </c>
      <c r="D8" s="44">
        <v>61792</v>
      </c>
      <c r="E8" s="94">
        <v>29576</v>
      </c>
      <c r="F8" s="125" t="s">
        <v>61</v>
      </c>
      <c r="G8" s="126"/>
    </row>
    <row r="9" spans="1:7" s="8" customFormat="1" ht="15" customHeight="1">
      <c r="A9" s="43" t="s">
        <v>58</v>
      </c>
      <c r="B9" s="44">
        <v>16673</v>
      </c>
      <c r="C9" s="44">
        <v>28612</v>
      </c>
      <c r="D9" s="44">
        <v>30096</v>
      </c>
      <c r="E9" s="94">
        <v>13721</v>
      </c>
      <c r="F9" s="143" t="s">
        <v>59</v>
      </c>
      <c r="G9" s="144"/>
    </row>
    <row r="10" spans="1:7" s="8" customFormat="1" ht="15" customHeight="1">
      <c r="A10" s="42" t="s">
        <v>62</v>
      </c>
      <c r="B10" s="44">
        <v>1651</v>
      </c>
      <c r="C10" s="44">
        <v>2543</v>
      </c>
      <c r="D10" s="44">
        <v>3089.6</v>
      </c>
      <c r="E10" s="94">
        <v>1408.3809523809523</v>
      </c>
      <c r="F10" s="129" t="s">
        <v>63</v>
      </c>
      <c r="G10" s="130"/>
    </row>
    <row r="11" spans="1:7" s="8" customFormat="1" ht="15" customHeight="1">
      <c r="A11" s="22" t="s">
        <v>64</v>
      </c>
      <c r="B11" s="44">
        <v>938625</v>
      </c>
      <c r="C11" s="44">
        <v>1092432</v>
      </c>
      <c r="D11" s="44">
        <v>1710010</v>
      </c>
      <c r="E11" s="94">
        <v>564447</v>
      </c>
      <c r="F11" s="125" t="s">
        <v>65</v>
      </c>
      <c r="G11" s="126"/>
    </row>
    <row r="12" spans="1:7" s="8" customFormat="1" ht="15" customHeight="1">
      <c r="A12" s="43" t="s">
        <v>58</v>
      </c>
      <c r="B12" s="44">
        <v>563226</v>
      </c>
      <c r="C12" s="44">
        <v>672352</v>
      </c>
      <c r="D12" s="44">
        <v>771617</v>
      </c>
      <c r="E12" s="94">
        <v>261056</v>
      </c>
      <c r="F12" s="143" t="s">
        <v>59</v>
      </c>
      <c r="G12" s="144"/>
    </row>
    <row r="13" spans="1:7" s="8" customFormat="1" ht="15" customHeight="1">
      <c r="A13" s="42" t="s">
        <v>62</v>
      </c>
      <c r="B13" s="44">
        <v>44696</v>
      </c>
      <c r="C13" s="44">
        <v>60691</v>
      </c>
      <c r="D13" s="44">
        <f>D11/20</f>
        <v>85500.5</v>
      </c>
      <c r="E13" s="94">
        <v>26878.428571428572</v>
      </c>
      <c r="F13" s="129" t="s">
        <v>63</v>
      </c>
      <c r="G13" s="130"/>
    </row>
    <row r="14" spans="1:7" s="8" customFormat="1" ht="15" customHeight="1">
      <c r="A14" s="42" t="s">
        <v>66</v>
      </c>
      <c r="B14" s="26">
        <v>27</v>
      </c>
      <c r="C14" s="26">
        <v>24</v>
      </c>
      <c r="D14" s="44">
        <v>27.673647074054895</v>
      </c>
      <c r="E14" s="94">
        <v>19.084629429266972</v>
      </c>
      <c r="F14" s="129" t="s">
        <v>67</v>
      </c>
      <c r="G14" s="130"/>
    </row>
    <row r="15" spans="1:7" ht="20.1" customHeight="1">
      <c r="A15" s="7" t="s">
        <v>215</v>
      </c>
      <c r="B15" s="5"/>
      <c r="C15" s="5"/>
      <c r="D15" s="5"/>
      <c r="E15" s="5"/>
      <c r="F15" s="2"/>
      <c r="G15" s="5"/>
    </row>
    <row r="16" spans="1:7" ht="15" customHeight="1">
      <c r="A16" s="80" t="s">
        <v>214</v>
      </c>
      <c r="B16" s="5"/>
      <c r="C16" s="5"/>
      <c r="D16" s="5"/>
      <c r="E16" s="5"/>
      <c r="F16" s="2"/>
      <c r="G16" s="5"/>
    </row>
    <row r="17" ht="15">
      <c r="E17" s="5"/>
    </row>
    <row r="19" ht="15">
      <c r="E19" s="5"/>
    </row>
  </sheetData>
  <mergeCells count="12">
    <mergeCell ref="F14:G14"/>
    <mergeCell ref="F11:G11"/>
    <mergeCell ref="F12:G12"/>
    <mergeCell ref="F7:G7"/>
    <mergeCell ref="F8:G8"/>
    <mergeCell ref="F9:G9"/>
    <mergeCell ref="F10:G10"/>
    <mergeCell ref="F6:G6"/>
    <mergeCell ref="F3:G3"/>
    <mergeCell ref="F4:G4"/>
    <mergeCell ref="F5:G5"/>
    <mergeCell ref="F13:G13"/>
  </mergeCells>
  <hyperlinks>
    <hyperlink ref="G1:G2" location="'Spis tablic   List of tables'!A1" display="Powrót do spisu tablic"/>
  </hyperlinks>
  <printOptions/>
  <pageMargins left="0.11811023622047244" right="0.11811023622047244" top="0.15748031496062992" bottom="0.15748031496062992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workbookViewId="0" topLeftCell="A1">
      <pane ySplit="6" topLeftCell="A7" activePane="bottomLeft" state="frozen"/>
      <selection pane="topLeft" activeCell="B1" sqref="B1"/>
      <selection pane="bottomLeft" activeCell="A4" sqref="A4:F4"/>
    </sheetView>
  </sheetViews>
  <sheetFormatPr defaultColWidth="9.140625" defaultRowHeight="15"/>
  <cols>
    <col min="1" max="1" width="35.7109375" style="3" customWidth="1"/>
    <col min="2" max="5" width="10.7109375" style="3" customWidth="1"/>
    <col min="6" max="6" width="30.7109375" style="4" customWidth="1"/>
    <col min="7" max="7" width="20.7109375" style="3" customWidth="1"/>
    <col min="8" max="16384" width="9.140625" style="3" customWidth="1"/>
  </cols>
  <sheetData>
    <row r="1" spans="1:6" s="5" customFormat="1" ht="15" customHeight="1">
      <c r="A1" s="107" t="s">
        <v>238</v>
      </c>
      <c r="F1" s="4"/>
    </row>
    <row r="2" spans="1:6" s="5" customFormat="1" ht="15" customHeight="1">
      <c r="A2" s="108" t="s">
        <v>239</v>
      </c>
      <c r="F2" s="4"/>
    </row>
    <row r="3" s="5" customFormat="1" ht="15" customHeight="1">
      <c r="F3" s="4"/>
    </row>
    <row r="4" spans="1:7" s="8" customFormat="1" ht="15" customHeight="1">
      <c r="A4" s="136" t="s">
        <v>345</v>
      </c>
      <c r="B4" s="136"/>
      <c r="C4" s="136"/>
      <c r="D4" s="136"/>
      <c r="E4" s="136"/>
      <c r="F4" s="136"/>
      <c r="G4" s="59" t="s">
        <v>252</v>
      </c>
    </row>
    <row r="5" spans="1:7" s="8" customFormat="1" ht="15" customHeight="1">
      <c r="A5" s="145" t="s">
        <v>288</v>
      </c>
      <c r="B5" s="145"/>
      <c r="C5" s="145"/>
      <c r="D5" s="145"/>
      <c r="E5" s="145"/>
      <c r="F5" s="145"/>
      <c r="G5" s="60" t="s">
        <v>253</v>
      </c>
    </row>
    <row r="6" spans="1:6" s="10" customFormat="1" ht="15" customHeight="1">
      <c r="A6" s="17" t="s">
        <v>20</v>
      </c>
      <c r="B6" s="9">
        <v>2010</v>
      </c>
      <c r="C6" s="9">
        <v>2015</v>
      </c>
      <c r="D6" s="9">
        <v>2019</v>
      </c>
      <c r="E6" s="9">
        <v>2020</v>
      </c>
      <c r="F6" s="72" t="s">
        <v>21</v>
      </c>
    </row>
    <row r="7" spans="1:6" s="13" customFormat="1" ht="15" customHeight="1">
      <c r="A7" s="12" t="s">
        <v>318</v>
      </c>
      <c r="B7" s="31">
        <v>387</v>
      </c>
      <c r="C7" s="31">
        <v>492</v>
      </c>
      <c r="D7" s="31">
        <v>541</v>
      </c>
      <c r="E7" s="95">
        <v>490</v>
      </c>
      <c r="F7" s="65" t="s">
        <v>227</v>
      </c>
    </row>
    <row r="8" spans="1:6" s="8" customFormat="1" ht="15" customHeight="1">
      <c r="A8" s="15" t="s">
        <v>68</v>
      </c>
      <c r="B8" s="32">
        <v>234</v>
      </c>
      <c r="C8" s="32">
        <v>279</v>
      </c>
      <c r="D8" s="32">
        <v>316</v>
      </c>
      <c r="E8" s="37">
        <v>293</v>
      </c>
      <c r="F8" s="73" t="s">
        <v>69</v>
      </c>
    </row>
    <row r="9" spans="1:6" s="8" customFormat="1" ht="15" customHeight="1">
      <c r="A9" s="14" t="s">
        <v>70</v>
      </c>
      <c r="B9" s="32">
        <v>168</v>
      </c>
      <c r="C9" s="32">
        <v>189</v>
      </c>
      <c r="D9" s="32">
        <v>218</v>
      </c>
      <c r="E9" s="37">
        <v>206</v>
      </c>
      <c r="F9" s="66" t="s">
        <v>71</v>
      </c>
    </row>
    <row r="10" spans="1:6" s="8" customFormat="1" ht="15" customHeight="1">
      <c r="A10" s="15" t="s">
        <v>72</v>
      </c>
      <c r="B10" s="32">
        <v>95</v>
      </c>
      <c r="C10" s="32">
        <v>105</v>
      </c>
      <c r="D10" s="32">
        <v>117</v>
      </c>
      <c r="E10" s="37">
        <v>112</v>
      </c>
      <c r="F10" s="73" t="s">
        <v>73</v>
      </c>
    </row>
    <row r="11" spans="1:6" s="8" customFormat="1" ht="15" customHeight="1">
      <c r="A11" s="15" t="s">
        <v>74</v>
      </c>
      <c r="B11" s="32">
        <v>4</v>
      </c>
      <c r="C11" s="32">
        <v>3</v>
      </c>
      <c r="D11" s="32">
        <v>3</v>
      </c>
      <c r="E11" s="37">
        <v>2</v>
      </c>
      <c r="F11" s="73" t="s">
        <v>75</v>
      </c>
    </row>
    <row r="12" spans="1:6" s="8" customFormat="1" ht="15" customHeight="1">
      <c r="A12" s="15" t="s">
        <v>76</v>
      </c>
      <c r="B12" s="32">
        <v>26</v>
      </c>
      <c r="C12" s="32">
        <v>27</v>
      </c>
      <c r="D12" s="32">
        <v>36</v>
      </c>
      <c r="E12" s="37">
        <v>36</v>
      </c>
      <c r="F12" s="73" t="s">
        <v>77</v>
      </c>
    </row>
    <row r="13" spans="1:6" s="8" customFormat="1" ht="15" customHeight="1">
      <c r="A13" s="15" t="s">
        <v>78</v>
      </c>
      <c r="B13" s="32">
        <v>43</v>
      </c>
      <c r="C13" s="32">
        <v>54</v>
      </c>
      <c r="D13" s="32">
        <v>62</v>
      </c>
      <c r="E13" s="37">
        <v>56</v>
      </c>
      <c r="F13" s="73" t="s">
        <v>79</v>
      </c>
    </row>
    <row r="14" spans="1:6" s="8" customFormat="1" ht="15" customHeight="1">
      <c r="A14" s="14" t="s">
        <v>80</v>
      </c>
      <c r="B14" s="32">
        <v>219</v>
      </c>
      <c r="C14" s="32">
        <v>303</v>
      </c>
      <c r="D14" s="32">
        <v>323</v>
      </c>
      <c r="E14" s="37">
        <v>284</v>
      </c>
      <c r="F14" s="66" t="s">
        <v>81</v>
      </c>
    </row>
    <row r="15" spans="1:6" s="8" customFormat="1" ht="15" customHeight="1">
      <c r="A15" s="15" t="s">
        <v>289</v>
      </c>
      <c r="B15" s="32">
        <v>21</v>
      </c>
      <c r="C15" s="32">
        <v>21</v>
      </c>
      <c r="D15" s="32">
        <v>19</v>
      </c>
      <c r="E15" s="37">
        <v>14</v>
      </c>
      <c r="F15" s="73" t="s">
        <v>290</v>
      </c>
    </row>
    <row r="16" spans="1:6" s="8" customFormat="1" ht="15" customHeight="1">
      <c r="A16" s="15" t="s">
        <v>82</v>
      </c>
      <c r="B16" s="32">
        <v>13</v>
      </c>
      <c r="C16" s="32">
        <v>14</v>
      </c>
      <c r="D16" s="32">
        <v>17</v>
      </c>
      <c r="E16" s="37">
        <v>16</v>
      </c>
      <c r="F16" s="73" t="s">
        <v>83</v>
      </c>
    </row>
    <row r="17" spans="1:6" s="8" customFormat="1" ht="15" customHeight="1">
      <c r="A17" s="15" t="s">
        <v>84</v>
      </c>
      <c r="B17" s="32">
        <v>20</v>
      </c>
      <c r="C17" s="32">
        <v>16</v>
      </c>
      <c r="D17" s="32">
        <v>21</v>
      </c>
      <c r="E17" s="37">
        <v>17</v>
      </c>
      <c r="F17" s="73" t="s">
        <v>85</v>
      </c>
    </row>
    <row r="18" spans="1:6" s="8" customFormat="1" ht="15" customHeight="1">
      <c r="A18" s="15" t="s">
        <v>86</v>
      </c>
      <c r="B18" s="32">
        <v>55</v>
      </c>
      <c r="C18" s="32">
        <v>36</v>
      </c>
      <c r="D18" s="32">
        <v>43</v>
      </c>
      <c r="E18" s="37">
        <v>44</v>
      </c>
      <c r="F18" s="73" t="s">
        <v>87</v>
      </c>
    </row>
    <row r="19" spans="1:6" s="8" customFormat="1" ht="15" customHeight="1">
      <c r="A19" s="15" t="s">
        <v>88</v>
      </c>
      <c r="B19" s="32">
        <v>26</v>
      </c>
      <c r="C19" s="32">
        <v>16</v>
      </c>
      <c r="D19" s="32">
        <v>19</v>
      </c>
      <c r="E19" s="37">
        <v>16</v>
      </c>
      <c r="F19" s="73" t="s">
        <v>89</v>
      </c>
    </row>
    <row r="20" spans="1:6" s="8" customFormat="1" ht="15" customHeight="1">
      <c r="A20" s="15" t="s">
        <v>90</v>
      </c>
      <c r="B20" s="32">
        <v>31</v>
      </c>
      <c r="C20" s="32">
        <v>35</v>
      </c>
      <c r="D20" s="32">
        <v>39</v>
      </c>
      <c r="E20" s="37">
        <v>38</v>
      </c>
      <c r="F20" s="73" t="s">
        <v>91</v>
      </c>
    </row>
    <row r="21" spans="1:6" s="8" customFormat="1" ht="15" customHeight="1">
      <c r="A21" s="15" t="s">
        <v>92</v>
      </c>
      <c r="B21" s="32">
        <v>1</v>
      </c>
      <c r="C21" s="32">
        <v>2</v>
      </c>
      <c r="D21" s="32">
        <v>2</v>
      </c>
      <c r="E21" s="37">
        <v>1</v>
      </c>
      <c r="F21" s="73" t="s">
        <v>93</v>
      </c>
    </row>
    <row r="22" spans="1:6" s="8" customFormat="1" ht="15" customHeight="1">
      <c r="A22" s="15" t="s">
        <v>94</v>
      </c>
      <c r="B22" s="32" t="s">
        <v>213</v>
      </c>
      <c r="C22" s="32">
        <v>41</v>
      </c>
      <c r="D22" s="32">
        <v>67</v>
      </c>
      <c r="E22" s="37">
        <v>58</v>
      </c>
      <c r="F22" s="73" t="s">
        <v>95</v>
      </c>
    </row>
    <row r="23" spans="1:6" s="8" customFormat="1" ht="15" customHeight="1">
      <c r="A23" s="15" t="s">
        <v>96</v>
      </c>
      <c r="B23" s="32" t="s">
        <v>213</v>
      </c>
      <c r="C23" s="32">
        <v>88</v>
      </c>
      <c r="D23" s="32">
        <v>73</v>
      </c>
      <c r="E23" s="37">
        <v>60</v>
      </c>
      <c r="F23" s="73" t="s">
        <v>97</v>
      </c>
    </row>
    <row r="24" spans="1:6" s="8" customFormat="1" ht="15" customHeight="1">
      <c r="A24" s="15" t="s">
        <v>98</v>
      </c>
      <c r="B24" s="32">
        <v>52</v>
      </c>
      <c r="C24" s="32">
        <v>34</v>
      </c>
      <c r="D24" s="32">
        <v>23</v>
      </c>
      <c r="E24" s="37">
        <v>20</v>
      </c>
      <c r="F24" s="73" t="s">
        <v>99</v>
      </c>
    </row>
    <row r="25" spans="1:6" s="13" customFormat="1" ht="15" customHeight="1">
      <c r="A25" s="12" t="s">
        <v>319</v>
      </c>
      <c r="B25" s="31">
        <v>37722</v>
      </c>
      <c r="C25" s="31">
        <v>40022</v>
      </c>
      <c r="D25" s="31">
        <v>42998</v>
      </c>
      <c r="E25" s="95">
        <v>40026</v>
      </c>
      <c r="F25" s="65" t="s">
        <v>228</v>
      </c>
    </row>
    <row r="26" spans="1:6" s="8" customFormat="1" ht="15" customHeight="1">
      <c r="A26" s="15" t="s">
        <v>68</v>
      </c>
      <c r="B26" s="32">
        <v>19213</v>
      </c>
      <c r="C26" s="32">
        <v>22542</v>
      </c>
      <c r="D26" s="32">
        <v>24667</v>
      </c>
      <c r="E26" s="37">
        <v>23544</v>
      </c>
      <c r="F26" s="73" t="s">
        <v>69</v>
      </c>
    </row>
    <row r="27" spans="1:6" s="8" customFormat="1" ht="15" customHeight="1">
      <c r="A27" s="14" t="s">
        <v>70</v>
      </c>
      <c r="B27" s="32">
        <v>13072</v>
      </c>
      <c r="C27" s="32">
        <v>16097</v>
      </c>
      <c r="D27" s="32">
        <v>18914</v>
      </c>
      <c r="E27" s="37">
        <v>18167</v>
      </c>
      <c r="F27" s="66" t="s">
        <v>71</v>
      </c>
    </row>
    <row r="28" spans="1:6" s="8" customFormat="1" ht="15" customHeight="1">
      <c r="A28" s="15" t="s">
        <v>72</v>
      </c>
      <c r="B28" s="32">
        <v>10068</v>
      </c>
      <c r="C28" s="32">
        <v>12547</v>
      </c>
      <c r="D28" s="32">
        <v>14212</v>
      </c>
      <c r="E28" s="37">
        <v>13686</v>
      </c>
      <c r="F28" s="73" t="s">
        <v>73</v>
      </c>
    </row>
    <row r="29" spans="1:6" s="8" customFormat="1" ht="15" customHeight="1">
      <c r="A29" s="15" t="s">
        <v>74</v>
      </c>
      <c r="B29" s="32">
        <v>91</v>
      </c>
      <c r="C29" s="32">
        <v>49</v>
      </c>
      <c r="D29" s="32">
        <v>42</v>
      </c>
      <c r="E29" s="37">
        <v>29</v>
      </c>
      <c r="F29" s="73" t="s">
        <v>75</v>
      </c>
    </row>
    <row r="30" spans="1:6" s="8" customFormat="1" ht="15" customHeight="1">
      <c r="A30" s="15" t="s">
        <v>76</v>
      </c>
      <c r="B30" s="32">
        <v>767</v>
      </c>
      <c r="C30" s="32">
        <v>912</v>
      </c>
      <c r="D30" s="32">
        <v>1340</v>
      </c>
      <c r="E30" s="37">
        <v>1286</v>
      </c>
      <c r="F30" s="73" t="s">
        <v>77</v>
      </c>
    </row>
    <row r="31" spans="1:6" s="8" customFormat="1" ht="15" customHeight="1">
      <c r="A31" s="15" t="s">
        <v>78</v>
      </c>
      <c r="B31" s="32">
        <v>2146</v>
      </c>
      <c r="C31" s="32">
        <v>2589</v>
      </c>
      <c r="D31" s="32">
        <v>3320</v>
      </c>
      <c r="E31" s="37">
        <v>3166</v>
      </c>
      <c r="F31" s="73" t="s">
        <v>79</v>
      </c>
    </row>
    <row r="32" spans="1:6" s="8" customFormat="1" ht="15" customHeight="1">
      <c r="A32" s="14" t="s">
        <v>80</v>
      </c>
      <c r="B32" s="32">
        <v>24650</v>
      </c>
      <c r="C32" s="32">
        <v>23925</v>
      </c>
      <c r="D32" s="32">
        <v>24084</v>
      </c>
      <c r="E32" s="37">
        <v>21859</v>
      </c>
      <c r="F32" s="66" t="s">
        <v>100</v>
      </c>
    </row>
    <row r="33" spans="1:6" s="8" customFormat="1" ht="15" customHeight="1">
      <c r="A33" s="15" t="s">
        <v>289</v>
      </c>
      <c r="B33" s="32">
        <v>1510</v>
      </c>
      <c r="C33" s="32">
        <v>1742</v>
      </c>
      <c r="D33" s="32">
        <v>1820</v>
      </c>
      <c r="E33" s="37">
        <v>1225</v>
      </c>
      <c r="F33" s="73" t="s">
        <v>290</v>
      </c>
    </row>
    <row r="34" spans="1:6" s="8" customFormat="1" ht="15" customHeight="1">
      <c r="A34" s="15" t="s">
        <v>82</v>
      </c>
      <c r="B34" s="32">
        <v>1330</v>
      </c>
      <c r="C34" s="32">
        <v>1538</v>
      </c>
      <c r="D34" s="32">
        <v>1572</v>
      </c>
      <c r="E34" s="37">
        <v>1412</v>
      </c>
      <c r="F34" s="73" t="s">
        <v>83</v>
      </c>
    </row>
    <row r="35" spans="1:6" s="8" customFormat="1" ht="15" customHeight="1">
      <c r="A35" s="15" t="s">
        <v>84</v>
      </c>
      <c r="B35" s="32">
        <v>1495</v>
      </c>
      <c r="C35" s="32">
        <v>1241</v>
      </c>
      <c r="D35" s="32">
        <v>1735</v>
      </c>
      <c r="E35" s="37">
        <v>1660</v>
      </c>
      <c r="F35" s="73" t="s">
        <v>85</v>
      </c>
    </row>
    <row r="36" spans="1:6" s="8" customFormat="1" ht="15" customHeight="1">
      <c r="A36" s="15" t="s">
        <v>86</v>
      </c>
      <c r="B36" s="32">
        <v>6714</v>
      </c>
      <c r="C36" s="32">
        <v>4067</v>
      </c>
      <c r="D36" s="32">
        <v>5027</v>
      </c>
      <c r="E36" s="37">
        <v>5467</v>
      </c>
      <c r="F36" s="73" t="s">
        <v>87</v>
      </c>
    </row>
    <row r="37" spans="1:6" s="8" customFormat="1" ht="15" customHeight="1">
      <c r="A37" s="15" t="s">
        <v>88</v>
      </c>
      <c r="B37" s="32">
        <v>3617</v>
      </c>
      <c r="C37" s="32">
        <v>2836</v>
      </c>
      <c r="D37" s="32">
        <v>2599</v>
      </c>
      <c r="E37" s="37">
        <v>2033</v>
      </c>
      <c r="F37" s="73" t="s">
        <v>89</v>
      </c>
    </row>
    <row r="38" spans="1:6" s="8" customFormat="1" ht="15" customHeight="1">
      <c r="A38" s="15" t="s">
        <v>291</v>
      </c>
      <c r="B38" s="32">
        <v>1768</v>
      </c>
      <c r="C38" s="32">
        <v>3583</v>
      </c>
      <c r="D38" s="32">
        <v>3262</v>
      </c>
      <c r="E38" s="37">
        <v>3193</v>
      </c>
      <c r="F38" s="73" t="s">
        <v>292</v>
      </c>
    </row>
    <row r="39" spans="1:6" s="8" customFormat="1" ht="15" customHeight="1">
      <c r="A39" s="15" t="s">
        <v>92</v>
      </c>
      <c r="B39" s="32">
        <v>31</v>
      </c>
      <c r="C39" s="32">
        <v>81</v>
      </c>
      <c r="D39" s="32">
        <v>71</v>
      </c>
      <c r="E39" s="37">
        <v>45</v>
      </c>
      <c r="F39" s="73" t="s">
        <v>93</v>
      </c>
    </row>
    <row r="40" spans="1:6" s="8" customFormat="1" ht="15" customHeight="1">
      <c r="A40" s="15" t="s">
        <v>94</v>
      </c>
      <c r="B40" s="32" t="s">
        <v>213</v>
      </c>
      <c r="C40" s="32">
        <v>709</v>
      </c>
      <c r="D40" s="32">
        <v>1164</v>
      </c>
      <c r="E40" s="37">
        <v>1082</v>
      </c>
      <c r="F40" s="73" t="s">
        <v>95</v>
      </c>
    </row>
    <row r="41" spans="1:6" s="8" customFormat="1" ht="15" customHeight="1">
      <c r="A41" s="15" t="s">
        <v>96</v>
      </c>
      <c r="B41" s="32" t="s">
        <v>213</v>
      </c>
      <c r="C41" s="32">
        <v>1351</v>
      </c>
      <c r="D41" s="32">
        <v>1225</v>
      </c>
      <c r="E41" s="37">
        <v>1014</v>
      </c>
      <c r="F41" s="73" t="s">
        <v>97</v>
      </c>
    </row>
    <row r="42" spans="1:6" s="8" customFormat="1" ht="15" customHeight="1">
      <c r="A42" s="15" t="s">
        <v>98</v>
      </c>
      <c r="B42" s="32">
        <v>8185</v>
      </c>
      <c r="C42" s="32">
        <v>6777</v>
      </c>
      <c r="D42" s="32">
        <v>5609</v>
      </c>
      <c r="E42" s="37">
        <v>4728</v>
      </c>
      <c r="F42" s="73" t="s">
        <v>99</v>
      </c>
    </row>
    <row r="43" spans="1:6" s="13" customFormat="1" ht="15" customHeight="1">
      <c r="A43" s="12" t="s">
        <v>101</v>
      </c>
      <c r="B43" s="31">
        <v>898771</v>
      </c>
      <c r="C43" s="31">
        <v>1135040</v>
      </c>
      <c r="D43" s="31">
        <v>1377450</v>
      </c>
      <c r="E43" s="95">
        <v>872936</v>
      </c>
      <c r="F43" s="65" t="s">
        <v>102</v>
      </c>
    </row>
    <row r="44" spans="1:6" s="8" customFormat="1" ht="15" customHeight="1">
      <c r="A44" s="15" t="s">
        <v>103</v>
      </c>
      <c r="B44" s="32">
        <v>144700</v>
      </c>
      <c r="C44" s="32">
        <v>157602</v>
      </c>
      <c r="D44" s="32">
        <v>164721</v>
      </c>
      <c r="E44" s="37">
        <v>45487</v>
      </c>
      <c r="F44" s="73" t="s">
        <v>104</v>
      </c>
    </row>
    <row r="45" spans="1:6" s="8" customFormat="1" ht="15" customHeight="1">
      <c r="A45" s="14" t="s">
        <v>70</v>
      </c>
      <c r="B45" s="32">
        <v>641165</v>
      </c>
      <c r="C45" s="32">
        <v>889721</v>
      </c>
      <c r="D45" s="32">
        <v>1096176</v>
      </c>
      <c r="E45" s="37">
        <v>670050</v>
      </c>
      <c r="F45" s="66" t="s">
        <v>71</v>
      </c>
    </row>
    <row r="46" spans="1:6" s="8" customFormat="1" ht="15" customHeight="1">
      <c r="A46" s="15" t="s">
        <v>72</v>
      </c>
      <c r="B46" s="32">
        <v>558015</v>
      </c>
      <c r="C46" s="32">
        <v>777227</v>
      </c>
      <c r="D46" s="32">
        <v>963025</v>
      </c>
      <c r="E46" s="37">
        <v>586174</v>
      </c>
      <c r="F46" s="73" t="s">
        <v>73</v>
      </c>
    </row>
    <row r="47" spans="1:6" s="8" customFormat="1" ht="15" customHeight="1">
      <c r="A47" s="15" t="s">
        <v>74</v>
      </c>
      <c r="B47" s="32">
        <v>3853</v>
      </c>
      <c r="C47" s="32">
        <v>2138</v>
      </c>
      <c r="D47" s="32">
        <v>2067</v>
      </c>
      <c r="E47" s="85" t="s">
        <v>213</v>
      </c>
      <c r="F47" s="73" t="s">
        <v>75</v>
      </c>
    </row>
    <row r="48" spans="1:6" s="8" customFormat="1" ht="15" customHeight="1">
      <c r="A48" s="15" t="s">
        <v>76</v>
      </c>
      <c r="B48" s="32">
        <v>17095</v>
      </c>
      <c r="C48" s="32">
        <v>23345</v>
      </c>
      <c r="D48" s="32">
        <v>36987</v>
      </c>
      <c r="E48" s="37">
        <v>22214</v>
      </c>
      <c r="F48" s="73" t="s">
        <v>77</v>
      </c>
    </row>
    <row r="49" spans="1:6" s="8" customFormat="1" ht="15" customHeight="1">
      <c r="A49" s="15" t="s">
        <v>78</v>
      </c>
      <c r="B49" s="32">
        <v>62202</v>
      </c>
      <c r="C49" s="32">
        <v>87011</v>
      </c>
      <c r="D49" s="32">
        <v>94097</v>
      </c>
      <c r="E49" s="37">
        <v>59741</v>
      </c>
      <c r="F49" s="73" t="s">
        <v>79</v>
      </c>
    </row>
    <row r="50" spans="1:6" s="8" customFormat="1" ht="15" customHeight="1">
      <c r="A50" s="14" t="s">
        <v>80</v>
      </c>
      <c r="B50" s="32">
        <v>257606</v>
      </c>
      <c r="C50" s="32">
        <v>245319</v>
      </c>
      <c r="D50" s="32">
        <v>281274</v>
      </c>
      <c r="E50" s="37">
        <v>202886</v>
      </c>
      <c r="F50" s="66" t="s">
        <v>81</v>
      </c>
    </row>
    <row r="51" spans="1:6" s="8" customFormat="1" ht="15" customHeight="1">
      <c r="A51" s="15" t="s">
        <v>289</v>
      </c>
      <c r="B51" s="32">
        <v>18699</v>
      </c>
      <c r="C51" s="32">
        <v>27434</v>
      </c>
      <c r="D51" s="32">
        <v>23765</v>
      </c>
      <c r="E51" s="37">
        <v>9830</v>
      </c>
      <c r="F51" s="73" t="s">
        <v>290</v>
      </c>
    </row>
    <row r="52" spans="1:6" s="8" customFormat="1" ht="15" customHeight="1">
      <c r="A52" s="15" t="s">
        <v>82</v>
      </c>
      <c r="B52" s="32">
        <v>13445</v>
      </c>
      <c r="C52" s="32">
        <v>11358</v>
      </c>
      <c r="D52" s="32">
        <v>14855</v>
      </c>
      <c r="E52" s="37">
        <v>12242</v>
      </c>
      <c r="F52" s="73" t="s">
        <v>83</v>
      </c>
    </row>
    <row r="53" spans="1:6" s="8" customFormat="1" ht="15" customHeight="1">
      <c r="A53" s="15" t="s">
        <v>84</v>
      </c>
      <c r="B53" s="32">
        <v>7588</v>
      </c>
      <c r="C53" s="32">
        <v>7332</v>
      </c>
      <c r="D53" s="32">
        <v>10975</v>
      </c>
      <c r="E53" s="37">
        <v>14353</v>
      </c>
      <c r="F53" s="73" t="s">
        <v>85</v>
      </c>
    </row>
    <row r="54" spans="1:6" s="8" customFormat="1" ht="15" customHeight="1">
      <c r="A54" s="15" t="s">
        <v>86</v>
      </c>
      <c r="B54" s="32">
        <v>76571</v>
      </c>
      <c r="C54" s="32">
        <v>34452</v>
      </c>
      <c r="D54" s="32">
        <v>58688</v>
      </c>
      <c r="E54" s="37">
        <v>56886</v>
      </c>
      <c r="F54" s="73" t="s">
        <v>87</v>
      </c>
    </row>
    <row r="55" spans="1:6" s="8" customFormat="1" ht="15" customHeight="1">
      <c r="A55" s="15" t="s">
        <v>88</v>
      </c>
      <c r="B55" s="32">
        <v>51608</v>
      </c>
      <c r="C55" s="32">
        <v>51014</v>
      </c>
      <c r="D55" s="32">
        <v>60044</v>
      </c>
      <c r="E55" s="37">
        <v>38075</v>
      </c>
      <c r="F55" s="73" t="s">
        <v>89</v>
      </c>
    </row>
    <row r="56" spans="1:6" s="8" customFormat="1" ht="15" customHeight="1">
      <c r="A56" s="15" t="s">
        <v>291</v>
      </c>
      <c r="B56" s="32">
        <v>17864</v>
      </c>
      <c r="C56" s="32">
        <v>33519</v>
      </c>
      <c r="D56" s="32">
        <v>37706</v>
      </c>
      <c r="E56" s="37">
        <v>27334</v>
      </c>
      <c r="F56" s="73" t="s">
        <v>292</v>
      </c>
    </row>
    <row r="57" spans="1:6" s="8" customFormat="1" ht="15" customHeight="1">
      <c r="A57" s="15" t="s">
        <v>92</v>
      </c>
      <c r="B57" s="32">
        <v>690</v>
      </c>
      <c r="C57" s="32">
        <v>3683</v>
      </c>
      <c r="D57" s="32">
        <v>1440</v>
      </c>
      <c r="E57" s="85" t="s">
        <v>213</v>
      </c>
      <c r="F57" s="73" t="s">
        <v>93</v>
      </c>
    </row>
    <row r="58" spans="1:6" s="8" customFormat="1" ht="15" customHeight="1">
      <c r="A58" s="15" t="s">
        <v>94</v>
      </c>
      <c r="B58" s="32" t="s">
        <v>213</v>
      </c>
      <c r="C58" s="32">
        <v>7717</v>
      </c>
      <c r="D58" s="32">
        <v>17941</v>
      </c>
      <c r="E58" s="37">
        <v>14421</v>
      </c>
      <c r="F58" s="73" t="s">
        <v>95</v>
      </c>
    </row>
    <row r="59" spans="1:6" s="8" customFormat="1" ht="15" customHeight="1">
      <c r="A59" s="15" t="s">
        <v>96</v>
      </c>
      <c r="B59" s="32" t="s">
        <v>213</v>
      </c>
      <c r="C59" s="32">
        <v>11588</v>
      </c>
      <c r="D59" s="32">
        <v>10131</v>
      </c>
      <c r="E59" s="37">
        <v>7443</v>
      </c>
      <c r="F59" s="73" t="s">
        <v>97</v>
      </c>
    </row>
    <row r="60" spans="1:6" s="8" customFormat="1" ht="15" customHeight="1">
      <c r="A60" s="15" t="s">
        <v>98</v>
      </c>
      <c r="B60" s="32">
        <v>71141</v>
      </c>
      <c r="C60" s="32">
        <v>57222</v>
      </c>
      <c r="D60" s="32">
        <v>45729</v>
      </c>
      <c r="E60" s="37">
        <v>22097</v>
      </c>
      <c r="F60" s="73" t="s">
        <v>99</v>
      </c>
    </row>
    <row r="61" spans="1:6" s="13" customFormat="1" ht="15" customHeight="1">
      <c r="A61" s="97" t="s">
        <v>105</v>
      </c>
      <c r="B61" s="31">
        <v>2407502</v>
      </c>
      <c r="C61" s="31">
        <v>2831860</v>
      </c>
      <c r="D61" s="31">
        <v>3379520</v>
      </c>
      <c r="E61" s="95">
        <v>2372710</v>
      </c>
      <c r="F61" s="98" t="s">
        <v>106</v>
      </c>
    </row>
    <row r="62" spans="1:6" s="8" customFormat="1" ht="15" customHeight="1">
      <c r="A62" s="15" t="s">
        <v>107</v>
      </c>
      <c r="B62" s="32">
        <v>361077</v>
      </c>
      <c r="C62" s="32">
        <v>380250</v>
      </c>
      <c r="D62" s="32">
        <v>395351</v>
      </c>
      <c r="E62" s="37">
        <v>119984</v>
      </c>
      <c r="F62" s="73" t="s">
        <v>108</v>
      </c>
    </row>
    <row r="63" spans="1:6" s="8" customFormat="1" ht="15" customHeight="1">
      <c r="A63" s="46" t="s">
        <v>70</v>
      </c>
      <c r="B63" s="32">
        <v>1273703</v>
      </c>
      <c r="C63" s="32">
        <v>1794094</v>
      </c>
      <c r="D63" s="32">
        <v>2255308</v>
      </c>
      <c r="E63" s="37">
        <v>1509938</v>
      </c>
      <c r="F63" s="81" t="s">
        <v>71</v>
      </c>
    </row>
    <row r="64" spans="1:6" s="8" customFormat="1" ht="15" customHeight="1">
      <c r="A64" s="15" t="s">
        <v>72</v>
      </c>
      <c r="B64" s="32">
        <v>1089446</v>
      </c>
      <c r="C64" s="32">
        <v>1529777</v>
      </c>
      <c r="D64" s="32">
        <v>1914421</v>
      </c>
      <c r="E64" s="37">
        <v>1287752</v>
      </c>
      <c r="F64" s="73" t="s">
        <v>73</v>
      </c>
    </row>
    <row r="65" spans="1:6" s="8" customFormat="1" ht="15" customHeight="1">
      <c r="A65" s="15" t="s">
        <v>74</v>
      </c>
      <c r="B65" s="32">
        <v>5296</v>
      </c>
      <c r="C65" s="32">
        <v>2664</v>
      </c>
      <c r="D65" s="32">
        <v>2713</v>
      </c>
      <c r="E65" s="37" t="s">
        <v>213</v>
      </c>
      <c r="F65" s="73" t="s">
        <v>75</v>
      </c>
    </row>
    <row r="66" spans="1:6" s="8" customFormat="1" ht="15" customHeight="1">
      <c r="A66" s="15" t="s">
        <v>76</v>
      </c>
      <c r="B66" s="32">
        <v>41038</v>
      </c>
      <c r="C66" s="32">
        <v>65885</v>
      </c>
      <c r="D66" s="32">
        <v>94126</v>
      </c>
      <c r="E66" s="37">
        <v>57587</v>
      </c>
      <c r="F66" s="73" t="s">
        <v>77</v>
      </c>
    </row>
    <row r="67" spans="1:6" s="8" customFormat="1" ht="15" customHeight="1">
      <c r="A67" s="15" t="s">
        <v>78</v>
      </c>
      <c r="B67" s="32">
        <v>137923</v>
      </c>
      <c r="C67" s="32">
        <v>195768</v>
      </c>
      <c r="D67" s="32">
        <v>244048</v>
      </c>
      <c r="E67" s="37">
        <v>162583</v>
      </c>
      <c r="F67" s="73" t="s">
        <v>79</v>
      </c>
    </row>
    <row r="68" spans="1:6" s="8" customFormat="1" ht="15" customHeight="1">
      <c r="A68" s="15" t="s">
        <v>80</v>
      </c>
      <c r="B68" s="32">
        <v>1133799</v>
      </c>
      <c r="C68" s="32">
        <v>1037766</v>
      </c>
      <c r="D68" s="32">
        <v>1124212</v>
      </c>
      <c r="E68" s="37">
        <v>862772</v>
      </c>
      <c r="F68" s="73" t="s">
        <v>81</v>
      </c>
    </row>
    <row r="69" spans="1:6" s="8" customFormat="1" ht="15" customHeight="1">
      <c r="A69" s="15" t="s">
        <v>289</v>
      </c>
      <c r="B69" s="32">
        <v>51526</v>
      </c>
      <c r="C69" s="32">
        <v>78854</v>
      </c>
      <c r="D69" s="32">
        <v>67058</v>
      </c>
      <c r="E69" s="37">
        <v>32569</v>
      </c>
      <c r="F69" s="73" t="s">
        <v>290</v>
      </c>
    </row>
    <row r="70" spans="1:6" s="8" customFormat="1" ht="15" customHeight="1">
      <c r="A70" s="15" t="s">
        <v>82</v>
      </c>
      <c r="B70" s="32">
        <v>35936</v>
      </c>
      <c r="C70" s="32">
        <v>34765</v>
      </c>
      <c r="D70" s="32">
        <v>37327</v>
      </c>
      <c r="E70" s="37">
        <v>31008</v>
      </c>
      <c r="F70" s="73" t="s">
        <v>83</v>
      </c>
    </row>
    <row r="71" spans="1:6" s="8" customFormat="1" ht="15" customHeight="1">
      <c r="A71" s="15" t="s">
        <v>84</v>
      </c>
      <c r="B71" s="32">
        <v>22495</v>
      </c>
      <c r="C71" s="32">
        <v>22339</v>
      </c>
      <c r="D71" s="32">
        <v>37000</v>
      </c>
      <c r="E71" s="37">
        <v>35948</v>
      </c>
      <c r="F71" s="73" t="s">
        <v>85</v>
      </c>
    </row>
    <row r="72" spans="1:6" s="8" customFormat="1" ht="15" customHeight="1">
      <c r="A72" s="15" t="s">
        <v>86</v>
      </c>
      <c r="B72" s="32">
        <v>401182</v>
      </c>
      <c r="C72" s="32">
        <v>146188</v>
      </c>
      <c r="D72" s="32">
        <v>251816</v>
      </c>
      <c r="E72" s="37">
        <v>268427</v>
      </c>
      <c r="F72" s="73" t="s">
        <v>87</v>
      </c>
    </row>
    <row r="73" spans="1:6" s="8" customFormat="1" ht="15" customHeight="1">
      <c r="A73" s="15" t="s">
        <v>88</v>
      </c>
      <c r="B73" s="32">
        <v>37054</v>
      </c>
      <c r="C73" s="32">
        <v>34885</v>
      </c>
      <c r="D73" s="32">
        <v>214101</v>
      </c>
      <c r="E73" s="37">
        <v>143211</v>
      </c>
      <c r="F73" s="73" t="s">
        <v>89</v>
      </c>
    </row>
    <row r="74" spans="1:6" s="8" customFormat="1" ht="15" customHeight="1">
      <c r="A74" s="15" t="s">
        <v>291</v>
      </c>
      <c r="B74" s="32">
        <v>202927</v>
      </c>
      <c r="C74" s="32">
        <v>192551</v>
      </c>
      <c r="D74" s="32">
        <v>115840</v>
      </c>
      <c r="E74" s="37">
        <v>114166</v>
      </c>
      <c r="F74" s="73" t="s">
        <v>292</v>
      </c>
    </row>
    <row r="75" spans="1:6" s="8" customFormat="1" ht="15" customHeight="1">
      <c r="A75" s="15" t="s">
        <v>92</v>
      </c>
      <c r="B75" s="32">
        <v>1066</v>
      </c>
      <c r="C75" s="32">
        <v>5802</v>
      </c>
      <c r="D75" s="32">
        <v>3727</v>
      </c>
      <c r="E75" s="85" t="s">
        <v>213</v>
      </c>
      <c r="F75" s="73" t="s">
        <v>93</v>
      </c>
    </row>
    <row r="76" spans="1:6" s="8" customFormat="1" ht="15" customHeight="1">
      <c r="A76" s="15" t="s">
        <v>94</v>
      </c>
      <c r="B76" s="32" t="s">
        <v>213</v>
      </c>
      <c r="C76" s="32">
        <v>23325</v>
      </c>
      <c r="D76" s="32">
        <v>55272</v>
      </c>
      <c r="E76" s="37">
        <v>47940</v>
      </c>
      <c r="F76" s="73" t="s">
        <v>95</v>
      </c>
    </row>
    <row r="77" spans="1:6" s="8" customFormat="1" ht="15" customHeight="1">
      <c r="A77" s="15" t="s">
        <v>96</v>
      </c>
      <c r="B77" s="32" t="s">
        <v>213</v>
      </c>
      <c r="C77" s="32">
        <v>37183</v>
      </c>
      <c r="D77" s="32">
        <v>36329</v>
      </c>
      <c r="E77" s="37">
        <v>28137</v>
      </c>
      <c r="F77" s="73" t="s">
        <v>109</v>
      </c>
    </row>
    <row r="78" spans="1:6" s="8" customFormat="1" ht="15" customHeight="1">
      <c r="A78" s="15" t="s">
        <v>98</v>
      </c>
      <c r="B78" s="32">
        <v>381613</v>
      </c>
      <c r="C78" s="32">
        <v>461874</v>
      </c>
      <c r="D78" s="32">
        <v>305742</v>
      </c>
      <c r="E78" s="37">
        <v>160332</v>
      </c>
      <c r="F78" s="73" t="s">
        <v>99</v>
      </c>
    </row>
    <row r="79" spans="1:6" ht="42" customHeight="1">
      <c r="A79" s="123" t="s">
        <v>329</v>
      </c>
      <c r="B79" s="123"/>
      <c r="C79" s="123"/>
      <c r="D79" s="123"/>
      <c r="E79" s="123"/>
      <c r="F79" s="123"/>
    </row>
    <row r="80" spans="1:6" ht="39.9" customHeight="1">
      <c r="A80" s="124" t="s">
        <v>327</v>
      </c>
      <c r="B80" s="124"/>
      <c r="C80" s="124"/>
      <c r="D80" s="124"/>
      <c r="E80" s="124"/>
      <c r="F80" s="124"/>
    </row>
    <row r="82" spans="3:5" ht="15">
      <c r="C82" s="5"/>
      <c r="D82" s="5"/>
      <c r="E82" s="5"/>
    </row>
  </sheetData>
  <mergeCells count="4">
    <mergeCell ref="A4:F4"/>
    <mergeCell ref="A5:F5"/>
    <mergeCell ref="A79:F79"/>
    <mergeCell ref="A80:F80"/>
  </mergeCells>
  <hyperlinks>
    <hyperlink ref="G4:G5" location="'Spis tablic   List of tables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 topLeftCell="A1">
      <selection activeCell="A4" sqref="A4"/>
    </sheetView>
  </sheetViews>
  <sheetFormatPr defaultColWidth="9.140625" defaultRowHeight="15"/>
  <cols>
    <col min="1" max="1" width="33.7109375" style="3" customWidth="1"/>
    <col min="2" max="5" width="9.7109375" style="3" customWidth="1"/>
    <col min="6" max="6" width="9.7109375" style="5" customWidth="1"/>
    <col min="7" max="7" width="31.7109375" style="3" customWidth="1"/>
    <col min="8" max="8" width="20.7109375" style="3" customWidth="1"/>
    <col min="9" max="16384" width="9.140625" style="3" customWidth="1"/>
  </cols>
  <sheetData>
    <row r="1" s="5" customFormat="1" ht="13.2">
      <c r="A1" s="107" t="s">
        <v>240</v>
      </c>
    </row>
    <row r="2" s="5" customFormat="1" ht="13.2">
      <c r="A2" s="108" t="s">
        <v>240</v>
      </c>
    </row>
    <row r="3" s="5" customFormat="1" ht="15"/>
    <row r="4" spans="1:10" s="8" customFormat="1" ht="15" customHeight="1">
      <c r="A4" s="61" t="s">
        <v>346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s="8" customFormat="1" ht="15" customHeight="1">
      <c r="A5" s="62" t="s">
        <v>110</v>
      </c>
      <c r="B5" s="62"/>
      <c r="C5" s="62"/>
      <c r="D5" s="62"/>
      <c r="E5" s="62"/>
      <c r="F5" s="84"/>
      <c r="G5" s="62"/>
      <c r="H5" s="62"/>
      <c r="I5" s="62"/>
      <c r="J5" s="62"/>
    </row>
    <row r="6" spans="1:10" s="8" customFormat="1" ht="15" customHeight="1">
      <c r="A6" s="64" t="s">
        <v>111</v>
      </c>
      <c r="B6" s="16"/>
      <c r="C6" s="16"/>
      <c r="D6" s="16"/>
      <c r="E6" s="16"/>
      <c r="F6" s="16"/>
      <c r="G6" s="59" t="s">
        <v>252</v>
      </c>
      <c r="I6" s="16"/>
      <c r="J6" s="16"/>
    </row>
    <row r="7" spans="1:10" s="8" customFormat="1" ht="15" customHeight="1">
      <c r="A7" s="64" t="s">
        <v>229</v>
      </c>
      <c r="B7" s="16"/>
      <c r="C7" s="16"/>
      <c r="D7" s="16"/>
      <c r="E7" s="16"/>
      <c r="F7" s="16"/>
      <c r="G7" s="60" t="s">
        <v>253</v>
      </c>
      <c r="I7" s="16"/>
      <c r="J7" s="16"/>
    </row>
    <row r="8" spans="1:7" s="10" customFormat="1" ht="15" customHeight="1">
      <c r="A8" s="17" t="s">
        <v>20</v>
      </c>
      <c r="B8" s="9">
        <v>2010</v>
      </c>
      <c r="C8" s="9">
        <v>2014</v>
      </c>
      <c r="D8" s="9">
        <v>2016</v>
      </c>
      <c r="E8" s="9">
        <v>2018</v>
      </c>
      <c r="F8" s="83">
        <v>2020</v>
      </c>
      <c r="G8" s="72" t="s">
        <v>21</v>
      </c>
    </row>
    <row r="9" spans="1:7" s="10" customFormat="1" ht="21.75" customHeight="1">
      <c r="A9" s="114" t="s">
        <v>258</v>
      </c>
      <c r="B9" s="147"/>
      <c r="C9" s="147"/>
      <c r="D9" s="147"/>
      <c r="E9" s="147"/>
      <c r="F9" s="148"/>
      <c r="G9" s="148"/>
    </row>
    <row r="10" spans="1:7" s="8" customFormat="1" ht="15" customHeight="1">
      <c r="A10" s="14" t="s">
        <v>112</v>
      </c>
      <c r="B10" s="32">
        <v>707</v>
      </c>
      <c r="C10" s="32">
        <v>468</v>
      </c>
      <c r="D10" s="32">
        <v>397</v>
      </c>
      <c r="E10" s="32">
        <v>381</v>
      </c>
      <c r="F10" s="96">
        <v>300</v>
      </c>
      <c r="G10" s="66" t="s">
        <v>113</v>
      </c>
    </row>
    <row r="11" spans="1:7" s="8" customFormat="1" ht="15" customHeight="1">
      <c r="A11" s="14" t="s">
        <v>114</v>
      </c>
      <c r="B11" s="32">
        <v>15463</v>
      </c>
      <c r="C11" s="32">
        <v>12004</v>
      </c>
      <c r="D11" s="32">
        <v>18757</v>
      </c>
      <c r="E11" s="32">
        <v>10734</v>
      </c>
      <c r="F11" s="96">
        <v>7172</v>
      </c>
      <c r="G11" s="66" t="s">
        <v>115</v>
      </c>
    </row>
    <row r="12" spans="1:7" s="8" customFormat="1" ht="15" customHeight="1">
      <c r="A12" s="14" t="s">
        <v>293</v>
      </c>
      <c r="B12" s="32">
        <v>15552</v>
      </c>
      <c r="C12" s="32">
        <v>12366</v>
      </c>
      <c r="D12" s="32">
        <v>10618</v>
      </c>
      <c r="E12" s="32">
        <v>8015</v>
      </c>
      <c r="F12" s="96">
        <v>5343</v>
      </c>
      <c r="G12" s="66" t="s">
        <v>294</v>
      </c>
    </row>
    <row r="13" spans="1:7" s="8" customFormat="1" ht="21.75" customHeight="1">
      <c r="A13" s="146" t="s">
        <v>259</v>
      </c>
      <c r="B13" s="146"/>
      <c r="C13" s="146"/>
      <c r="D13" s="146"/>
      <c r="E13" s="146"/>
      <c r="F13" s="146"/>
      <c r="G13" s="146"/>
    </row>
    <row r="14" spans="1:7" s="8" customFormat="1" ht="15" customHeight="1">
      <c r="A14" s="14" t="s">
        <v>112</v>
      </c>
      <c r="B14" s="32">
        <v>545</v>
      </c>
      <c r="C14" s="32">
        <v>538</v>
      </c>
      <c r="D14" s="32">
        <v>544</v>
      </c>
      <c r="E14" s="32">
        <v>537</v>
      </c>
      <c r="F14" s="96">
        <v>458</v>
      </c>
      <c r="G14" s="66" t="s">
        <v>113</v>
      </c>
    </row>
    <row r="15" spans="1:7" s="8" customFormat="1" ht="15" customHeight="1">
      <c r="A15" s="14" t="s">
        <v>114</v>
      </c>
      <c r="B15" s="32">
        <v>34771</v>
      </c>
      <c r="C15" s="32">
        <v>33443</v>
      </c>
      <c r="D15" s="32">
        <v>33823</v>
      </c>
      <c r="E15" s="32">
        <v>33877</v>
      </c>
      <c r="F15" s="96">
        <v>27855</v>
      </c>
      <c r="G15" s="66" t="s">
        <v>115</v>
      </c>
    </row>
    <row r="16" spans="1:7" s="8" customFormat="1" ht="15" customHeight="1">
      <c r="A16" s="14" t="s">
        <v>116</v>
      </c>
      <c r="B16" s="32">
        <v>33682</v>
      </c>
      <c r="C16" s="32">
        <v>33007</v>
      </c>
      <c r="D16" s="32">
        <v>34979</v>
      </c>
      <c r="E16" s="32">
        <v>34259</v>
      </c>
      <c r="F16" s="96">
        <v>27996</v>
      </c>
      <c r="G16" s="66" t="s">
        <v>117</v>
      </c>
    </row>
    <row r="17" spans="1:7" s="8" customFormat="1" ht="15" customHeight="1">
      <c r="A17" s="18" t="s">
        <v>118</v>
      </c>
      <c r="B17" s="32">
        <v>24519</v>
      </c>
      <c r="C17" s="32">
        <v>24298</v>
      </c>
      <c r="D17" s="32">
        <v>26101</v>
      </c>
      <c r="E17" s="32">
        <v>25003</v>
      </c>
      <c r="F17" s="96">
        <v>20555</v>
      </c>
      <c r="G17" s="70" t="s">
        <v>119</v>
      </c>
    </row>
    <row r="18" spans="1:7" s="8" customFormat="1" ht="15" customHeight="1">
      <c r="A18" s="18" t="s">
        <v>120</v>
      </c>
      <c r="B18" s="32">
        <v>9163</v>
      </c>
      <c r="C18" s="32">
        <v>8709</v>
      </c>
      <c r="D18" s="32">
        <v>8878</v>
      </c>
      <c r="E18" s="32">
        <v>9256</v>
      </c>
      <c r="F18" s="96">
        <v>7441</v>
      </c>
      <c r="G18" s="70" t="s">
        <v>121</v>
      </c>
    </row>
    <row r="19" spans="1:7" s="8" customFormat="1" ht="15" customHeight="1">
      <c r="A19" s="15" t="s">
        <v>122</v>
      </c>
      <c r="B19" s="32">
        <v>25599</v>
      </c>
      <c r="C19" s="32">
        <v>24480</v>
      </c>
      <c r="D19" s="32">
        <v>24836</v>
      </c>
      <c r="E19" s="32">
        <v>25169</v>
      </c>
      <c r="F19" s="96">
        <v>19933</v>
      </c>
      <c r="G19" s="73" t="s">
        <v>123</v>
      </c>
    </row>
    <row r="20" spans="1:7" s="8" customFormat="1" ht="15" customHeight="1">
      <c r="A20" s="14" t="s">
        <v>124</v>
      </c>
      <c r="B20" s="32">
        <v>1130</v>
      </c>
      <c r="C20" s="32">
        <v>994</v>
      </c>
      <c r="D20" s="32">
        <v>959</v>
      </c>
      <c r="E20" s="32">
        <v>911</v>
      </c>
      <c r="F20" s="96">
        <v>732</v>
      </c>
      <c r="G20" s="66" t="s">
        <v>125</v>
      </c>
    </row>
    <row r="21" spans="1:7" s="8" customFormat="1" ht="15" customHeight="1">
      <c r="A21" s="14" t="s">
        <v>126</v>
      </c>
      <c r="B21" s="32">
        <v>471</v>
      </c>
      <c r="C21" s="32">
        <v>541</v>
      </c>
      <c r="D21" s="32">
        <v>883</v>
      </c>
      <c r="E21" s="32">
        <v>901</v>
      </c>
      <c r="F21" s="96">
        <v>844</v>
      </c>
      <c r="G21" s="66" t="s">
        <v>127</v>
      </c>
    </row>
    <row r="22" spans="1:7" s="8" customFormat="1" ht="15" customHeight="1">
      <c r="A22" s="14" t="s">
        <v>128</v>
      </c>
      <c r="B22" s="32">
        <v>951</v>
      </c>
      <c r="C22" s="32">
        <v>954</v>
      </c>
      <c r="D22" s="32">
        <v>802</v>
      </c>
      <c r="E22" s="32">
        <v>769</v>
      </c>
      <c r="F22" s="96">
        <v>679</v>
      </c>
      <c r="G22" s="66" t="s">
        <v>129</v>
      </c>
    </row>
    <row r="23" spans="1:7" s="8" customFormat="1" ht="15" customHeight="1">
      <c r="A23" s="14" t="s">
        <v>130</v>
      </c>
      <c r="B23" s="32">
        <v>459</v>
      </c>
      <c r="C23" s="32">
        <v>312</v>
      </c>
      <c r="D23" s="32">
        <v>286</v>
      </c>
      <c r="E23" s="32">
        <v>345</v>
      </c>
      <c r="F23" s="96">
        <v>247</v>
      </c>
      <c r="G23" s="66" t="s">
        <v>131</v>
      </c>
    </row>
    <row r="24" ht="20.1" customHeight="1">
      <c r="A24" s="5" t="s">
        <v>230</v>
      </c>
    </row>
    <row r="25" ht="15" customHeight="1">
      <c r="A25" s="47" t="s">
        <v>330</v>
      </c>
    </row>
    <row r="26" ht="15" customHeight="1">
      <c r="A26" s="82" t="s">
        <v>231</v>
      </c>
    </row>
    <row r="27" ht="15" customHeight="1">
      <c r="A27" s="74" t="s">
        <v>328</v>
      </c>
    </row>
  </sheetData>
  <mergeCells count="2">
    <mergeCell ref="A13:G13"/>
    <mergeCell ref="A9:G9"/>
  </mergeCells>
  <hyperlinks>
    <hyperlink ref="G6:G7" location="'Spis tablic   List of tables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PageLayoutView="80" workbookViewId="0" topLeftCell="A1">
      <pane ySplit="7" topLeftCell="A8" activePane="bottomLeft" state="frozen"/>
      <selection pane="bottomLeft" activeCell="A1" sqref="A1"/>
    </sheetView>
  </sheetViews>
  <sheetFormatPr defaultColWidth="9.140625" defaultRowHeight="15"/>
  <cols>
    <col min="1" max="1" width="23.7109375" style="3" customWidth="1"/>
    <col min="2" max="7" width="10.00390625" style="3" customWidth="1"/>
    <col min="8" max="8" width="20.7109375" style="4" customWidth="1"/>
    <col min="9" max="9" width="20.7109375" style="3" customWidth="1"/>
    <col min="10" max="16384" width="9.140625" style="3" customWidth="1"/>
  </cols>
  <sheetData>
    <row r="1" spans="1:9" s="8" customFormat="1" ht="15" customHeight="1">
      <c r="A1" s="61" t="s">
        <v>347</v>
      </c>
      <c r="B1" s="61"/>
      <c r="C1" s="61"/>
      <c r="D1" s="61"/>
      <c r="E1" s="61"/>
      <c r="F1" s="61"/>
      <c r="G1" s="61"/>
      <c r="H1" s="61"/>
      <c r="I1" s="61"/>
    </row>
    <row r="2" spans="1:9" s="8" customFormat="1" ht="15" customHeight="1">
      <c r="A2" s="62" t="s">
        <v>132</v>
      </c>
      <c r="B2" s="62"/>
      <c r="C2" s="62"/>
      <c r="D2" s="62"/>
      <c r="E2" s="62"/>
      <c r="F2" s="62"/>
      <c r="G2" s="62"/>
      <c r="H2" s="62"/>
      <c r="I2" s="62"/>
    </row>
    <row r="3" spans="1:8" s="8" customFormat="1" ht="15" customHeight="1">
      <c r="A3" s="151" t="s">
        <v>324</v>
      </c>
      <c r="B3" s="151"/>
      <c r="C3" s="151"/>
      <c r="D3" s="151"/>
      <c r="E3" s="151"/>
      <c r="F3" s="151"/>
      <c r="G3" s="151"/>
      <c r="H3" s="59" t="s">
        <v>252</v>
      </c>
    </row>
    <row r="4" spans="1:8" s="8" customFormat="1" ht="15" customHeight="1">
      <c r="A4" s="151" t="s">
        <v>232</v>
      </c>
      <c r="B4" s="151"/>
      <c r="C4" s="151"/>
      <c r="D4" s="151"/>
      <c r="E4" s="151"/>
      <c r="F4" s="151"/>
      <c r="G4" s="151"/>
      <c r="H4" s="60" t="s">
        <v>253</v>
      </c>
    </row>
    <row r="5" spans="1:8" s="8" customFormat="1" ht="26.25" customHeight="1">
      <c r="A5" s="139" t="s">
        <v>133</v>
      </c>
      <c r="B5" s="149" t="s">
        <v>260</v>
      </c>
      <c r="C5" s="149" t="s">
        <v>261</v>
      </c>
      <c r="D5" s="149"/>
      <c r="E5" s="149"/>
      <c r="F5" s="149" t="s">
        <v>266</v>
      </c>
      <c r="G5" s="149" t="s">
        <v>267</v>
      </c>
      <c r="H5" s="141" t="s">
        <v>325</v>
      </c>
    </row>
    <row r="6" spans="1:8" s="8" customFormat="1" ht="30" customHeight="1">
      <c r="A6" s="120"/>
      <c r="B6" s="150"/>
      <c r="C6" s="149" t="s">
        <v>262</v>
      </c>
      <c r="D6" s="149" t="s">
        <v>263</v>
      </c>
      <c r="E6" s="150"/>
      <c r="F6" s="149"/>
      <c r="G6" s="149"/>
      <c r="H6" s="141"/>
    </row>
    <row r="7" spans="1:8" s="8" customFormat="1" ht="41.25" customHeight="1">
      <c r="A7" s="120"/>
      <c r="B7" s="150"/>
      <c r="C7" s="149"/>
      <c r="D7" s="23" t="s">
        <v>264</v>
      </c>
      <c r="E7" s="23" t="s">
        <v>265</v>
      </c>
      <c r="F7" s="149"/>
      <c r="G7" s="149"/>
      <c r="H7" s="141"/>
    </row>
    <row r="8" spans="1:8" s="8" customFormat="1" ht="15" customHeight="1">
      <c r="A8" s="14" t="s">
        <v>134</v>
      </c>
      <c r="B8" s="37">
        <v>7</v>
      </c>
      <c r="C8" s="37">
        <v>85</v>
      </c>
      <c r="D8" s="37">
        <v>29</v>
      </c>
      <c r="E8" s="37">
        <v>58</v>
      </c>
      <c r="F8" s="37">
        <v>3</v>
      </c>
      <c r="G8" s="37">
        <v>3</v>
      </c>
      <c r="H8" s="66" t="s">
        <v>135</v>
      </c>
    </row>
    <row r="9" spans="1:8" s="8" customFormat="1" ht="15" customHeight="1">
      <c r="A9" s="14" t="s">
        <v>136</v>
      </c>
      <c r="B9" s="37">
        <v>8</v>
      </c>
      <c r="C9" s="37">
        <v>214</v>
      </c>
      <c r="D9" s="37">
        <v>51</v>
      </c>
      <c r="E9" s="37">
        <v>131</v>
      </c>
      <c r="F9" s="37">
        <v>6</v>
      </c>
      <c r="G9" s="37">
        <v>9</v>
      </c>
      <c r="H9" s="66" t="s">
        <v>137</v>
      </c>
    </row>
    <row r="10" spans="1:8" s="8" customFormat="1" ht="15" customHeight="1">
      <c r="A10" s="14" t="s">
        <v>138</v>
      </c>
      <c r="B10" s="37">
        <v>4</v>
      </c>
      <c r="C10" s="37">
        <v>86</v>
      </c>
      <c r="D10" s="37">
        <v>15</v>
      </c>
      <c r="E10" s="37" t="s">
        <v>212</v>
      </c>
      <c r="F10" s="37">
        <v>1</v>
      </c>
      <c r="G10" s="37">
        <v>1</v>
      </c>
      <c r="H10" s="66" t="s">
        <v>139</v>
      </c>
    </row>
    <row r="11" spans="1:8" s="8" customFormat="1" ht="15" customHeight="1">
      <c r="A11" s="14" t="s">
        <v>140</v>
      </c>
      <c r="B11" s="37">
        <v>2</v>
      </c>
      <c r="C11" s="37">
        <v>64</v>
      </c>
      <c r="D11" s="37">
        <v>61</v>
      </c>
      <c r="E11" s="37">
        <v>58</v>
      </c>
      <c r="F11" s="37">
        <v>5</v>
      </c>
      <c r="G11" s="37">
        <v>5</v>
      </c>
      <c r="H11" s="66" t="s">
        <v>141</v>
      </c>
    </row>
    <row r="12" spans="1:8" s="8" customFormat="1" ht="15" customHeight="1">
      <c r="A12" s="14" t="s">
        <v>142</v>
      </c>
      <c r="B12" s="37">
        <v>3</v>
      </c>
      <c r="C12" s="37">
        <v>65</v>
      </c>
      <c r="D12" s="37">
        <v>10</v>
      </c>
      <c r="E12" s="37">
        <v>47</v>
      </c>
      <c r="F12" s="37" t="s">
        <v>212</v>
      </c>
      <c r="G12" s="37">
        <v>7</v>
      </c>
      <c r="H12" s="66" t="s">
        <v>143</v>
      </c>
    </row>
    <row r="13" spans="1:8" s="8" customFormat="1" ht="15" customHeight="1">
      <c r="A13" s="14" t="s">
        <v>295</v>
      </c>
      <c r="B13" s="37">
        <v>13</v>
      </c>
      <c r="C13" s="37">
        <v>233</v>
      </c>
      <c r="D13" s="37">
        <v>193</v>
      </c>
      <c r="E13" s="37">
        <v>150</v>
      </c>
      <c r="F13" s="37">
        <v>6</v>
      </c>
      <c r="G13" s="37">
        <v>24</v>
      </c>
      <c r="H13" s="66" t="s">
        <v>296</v>
      </c>
    </row>
    <row r="14" spans="1:8" s="8" customFormat="1" ht="15" customHeight="1">
      <c r="A14" s="14" t="s">
        <v>144</v>
      </c>
      <c r="B14" s="37">
        <v>7</v>
      </c>
      <c r="C14" s="37">
        <v>480</v>
      </c>
      <c r="D14" s="37">
        <v>113</v>
      </c>
      <c r="E14" s="37">
        <v>435</v>
      </c>
      <c r="F14" s="37">
        <v>13</v>
      </c>
      <c r="G14" s="37">
        <v>6</v>
      </c>
      <c r="H14" s="66" t="s">
        <v>145</v>
      </c>
    </row>
    <row r="15" spans="1:8" s="8" customFormat="1" ht="15" customHeight="1">
      <c r="A15" s="14" t="s">
        <v>146</v>
      </c>
      <c r="B15" s="37">
        <v>6</v>
      </c>
      <c r="C15" s="37">
        <v>136</v>
      </c>
      <c r="D15" s="37">
        <v>34</v>
      </c>
      <c r="E15" s="37">
        <v>89</v>
      </c>
      <c r="F15" s="37">
        <v>8</v>
      </c>
      <c r="G15" s="37">
        <v>3</v>
      </c>
      <c r="H15" s="66" t="s">
        <v>147</v>
      </c>
    </row>
    <row r="16" spans="1:8" s="8" customFormat="1" ht="15" customHeight="1">
      <c r="A16" s="14" t="s">
        <v>297</v>
      </c>
      <c r="B16" s="37">
        <v>15</v>
      </c>
      <c r="C16" s="37">
        <v>1298</v>
      </c>
      <c r="D16" s="37">
        <v>469</v>
      </c>
      <c r="E16" s="37">
        <v>1051</v>
      </c>
      <c r="F16" s="37">
        <v>8</v>
      </c>
      <c r="G16" s="37">
        <v>34</v>
      </c>
      <c r="H16" s="66" t="s">
        <v>298</v>
      </c>
    </row>
    <row r="17" spans="1:8" s="8" customFormat="1" ht="15" customHeight="1">
      <c r="A17" s="14" t="s">
        <v>148</v>
      </c>
      <c r="B17" s="37">
        <v>12</v>
      </c>
      <c r="C17" s="37">
        <v>515</v>
      </c>
      <c r="D17" s="37">
        <v>150</v>
      </c>
      <c r="E17" s="37">
        <v>361</v>
      </c>
      <c r="F17" s="37">
        <v>7</v>
      </c>
      <c r="G17" s="37">
        <v>12</v>
      </c>
      <c r="H17" s="66" t="s">
        <v>148</v>
      </c>
    </row>
    <row r="18" spans="1:8" s="8" customFormat="1" ht="15" customHeight="1">
      <c r="A18" s="14" t="s">
        <v>149</v>
      </c>
      <c r="B18" s="37">
        <v>4</v>
      </c>
      <c r="C18" s="37">
        <v>63</v>
      </c>
      <c r="D18" s="37">
        <v>13</v>
      </c>
      <c r="E18" s="37">
        <v>32</v>
      </c>
      <c r="F18" s="37">
        <v>1</v>
      </c>
      <c r="G18" s="37">
        <v>1</v>
      </c>
      <c r="H18" s="66" t="s">
        <v>150</v>
      </c>
    </row>
    <row r="19" spans="1:8" s="8" customFormat="1" ht="15" customHeight="1">
      <c r="A19" s="14" t="s">
        <v>151</v>
      </c>
      <c r="B19" s="37">
        <v>8</v>
      </c>
      <c r="C19" s="37">
        <v>229</v>
      </c>
      <c r="D19" s="37">
        <v>82</v>
      </c>
      <c r="E19" s="37">
        <v>198</v>
      </c>
      <c r="F19" s="37">
        <v>2</v>
      </c>
      <c r="G19" s="37">
        <v>10</v>
      </c>
      <c r="H19" s="66" t="s">
        <v>152</v>
      </c>
    </row>
    <row r="20" spans="1:8" s="8" customFormat="1" ht="15" customHeight="1">
      <c r="A20" s="14" t="s">
        <v>153</v>
      </c>
      <c r="B20" s="37">
        <v>34</v>
      </c>
      <c r="C20" s="37">
        <v>1062</v>
      </c>
      <c r="D20" s="37">
        <v>505</v>
      </c>
      <c r="E20" s="37">
        <v>943</v>
      </c>
      <c r="F20" s="37">
        <v>37</v>
      </c>
      <c r="G20" s="37">
        <v>43</v>
      </c>
      <c r="H20" s="66" t="s">
        <v>154</v>
      </c>
    </row>
    <row r="21" spans="1:8" s="8" customFormat="1" ht="15" customHeight="1">
      <c r="A21" s="14" t="s">
        <v>155</v>
      </c>
      <c r="B21" s="37">
        <v>41</v>
      </c>
      <c r="C21" s="37">
        <v>1266</v>
      </c>
      <c r="D21" s="37">
        <v>676</v>
      </c>
      <c r="E21" s="37">
        <v>1166</v>
      </c>
      <c r="F21" s="37">
        <v>32</v>
      </c>
      <c r="G21" s="37">
        <v>34</v>
      </c>
      <c r="H21" s="66" t="s">
        <v>156</v>
      </c>
    </row>
    <row r="22" spans="1:8" s="8" customFormat="1" ht="15" customHeight="1">
      <c r="A22" s="14" t="s">
        <v>157</v>
      </c>
      <c r="B22" s="37">
        <v>3</v>
      </c>
      <c r="C22" s="37">
        <v>39</v>
      </c>
      <c r="D22" s="37">
        <v>13</v>
      </c>
      <c r="E22" s="37">
        <v>14</v>
      </c>
      <c r="F22" s="37">
        <v>1</v>
      </c>
      <c r="G22" s="37">
        <v>2</v>
      </c>
      <c r="H22" s="66" t="s">
        <v>158</v>
      </c>
    </row>
    <row r="23" spans="1:8" s="8" customFormat="1" ht="15" customHeight="1">
      <c r="A23" s="14" t="s">
        <v>159</v>
      </c>
      <c r="B23" s="37">
        <v>2</v>
      </c>
      <c r="C23" s="37">
        <v>126</v>
      </c>
      <c r="D23" s="37">
        <v>106</v>
      </c>
      <c r="E23" s="37">
        <v>126</v>
      </c>
      <c r="F23" s="37">
        <v>2</v>
      </c>
      <c r="G23" s="37">
        <v>10</v>
      </c>
      <c r="H23" s="66" t="s">
        <v>160</v>
      </c>
    </row>
    <row r="24" spans="1:8" s="8" customFormat="1" ht="15" customHeight="1">
      <c r="A24" s="14" t="s">
        <v>299</v>
      </c>
      <c r="B24" s="37">
        <v>4</v>
      </c>
      <c r="C24" s="37">
        <v>101</v>
      </c>
      <c r="D24" s="37">
        <v>59</v>
      </c>
      <c r="E24" s="37">
        <v>71</v>
      </c>
      <c r="F24" s="37">
        <v>2</v>
      </c>
      <c r="G24" s="37">
        <v>3</v>
      </c>
      <c r="H24" s="66" t="s">
        <v>300</v>
      </c>
    </row>
    <row r="25" spans="1:8" s="8" customFormat="1" ht="15" customHeight="1">
      <c r="A25" s="14" t="s">
        <v>161</v>
      </c>
      <c r="B25" s="37">
        <v>159</v>
      </c>
      <c r="C25" s="37">
        <v>10303</v>
      </c>
      <c r="D25" s="37">
        <v>386</v>
      </c>
      <c r="E25" s="37">
        <v>7802</v>
      </c>
      <c r="F25" s="37">
        <v>414</v>
      </c>
      <c r="G25" s="37">
        <v>64</v>
      </c>
      <c r="H25" s="66" t="s">
        <v>162</v>
      </c>
    </row>
    <row r="26" spans="1:8" s="8" customFormat="1" ht="15" customHeight="1">
      <c r="A26" s="14" t="s">
        <v>163</v>
      </c>
      <c r="B26" s="37">
        <v>12</v>
      </c>
      <c r="C26" s="37">
        <v>330</v>
      </c>
      <c r="D26" s="37">
        <v>58</v>
      </c>
      <c r="E26" s="37">
        <v>257</v>
      </c>
      <c r="F26" s="37">
        <v>11</v>
      </c>
      <c r="G26" s="37">
        <v>7</v>
      </c>
      <c r="H26" s="66" t="s">
        <v>164</v>
      </c>
    </row>
    <row r="27" spans="1:8" s="8" customFormat="1" ht="15" customHeight="1">
      <c r="A27" s="14" t="s">
        <v>165</v>
      </c>
      <c r="B27" s="37">
        <v>22</v>
      </c>
      <c r="C27" s="37">
        <v>773</v>
      </c>
      <c r="D27" s="37">
        <v>348</v>
      </c>
      <c r="E27" s="37">
        <v>659</v>
      </c>
      <c r="F27" s="37">
        <v>26</v>
      </c>
      <c r="G27" s="37">
        <v>20</v>
      </c>
      <c r="H27" s="66" t="s">
        <v>166</v>
      </c>
    </row>
    <row r="28" spans="1:8" s="8" customFormat="1" ht="15" customHeight="1">
      <c r="A28" s="14" t="s">
        <v>167</v>
      </c>
      <c r="B28" s="37">
        <v>62</v>
      </c>
      <c r="C28" s="37">
        <v>1850</v>
      </c>
      <c r="D28" s="37">
        <v>1087</v>
      </c>
      <c r="E28" s="37">
        <v>1687</v>
      </c>
      <c r="F28" s="37">
        <v>59</v>
      </c>
      <c r="G28" s="37">
        <v>52</v>
      </c>
      <c r="H28" s="66" t="s">
        <v>168</v>
      </c>
    </row>
    <row r="29" spans="1:8" s="8" customFormat="1" ht="15" customHeight="1">
      <c r="A29" s="14" t="s">
        <v>169</v>
      </c>
      <c r="B29" s="37">
        <v>31</v>
      </c>
      <c r="C29" s="37">
        <v>1587</v>
      </c>
      <c r="D29" s="37">
        <v>764</v>
      </c>
      <c r="E29" s="37">
        <v>1266</v>
      </c>
      <c r="F29" s="37">
        <v>31</v>
      </c>
      <c r="G29" s="37">
        <v>34</v>
      </c>
      <c r="H29" s="66" t="s">
        <v>170</v>
      </c>
    </row>
    <row r="30" spans="1:8" s="8" customFormat="1" ht="15" customHeight="1">
      <c r="A30" s="14" t="s">
        <v>171</v>
      </c>
      <c r="B30" s="37">
        <v>7</v>
      </c>
      <c r="C30" s="37">
        <v>89</v>
      </c>
      <c r="D30" s="37">
        <v>16</v>
      </c>
      <c r="E30" s="37">
        <v>61</v>
      </c>
      <c r="F30" s="37">
        <v>5</v>
      </c>
      <c r="G30" s="37">
        <v>8</v>
      </c>
      <c r="H30" s="66" t="s">
        <v>172</v>
      </c>
    </row>
    <row r="31" spans="1:8" s="8" customFormat="1" ht="15" customHeight="1">
      <c r="A31" s="14" t="s">
        <v>301</v>
      </c>
      <c r="B31" s="37">
        <v>4</v>
      </c>
      <c r="C31" s="37">
        <v>155</v>
      </c>
      <c r="D31" s="37">
        <v>24</v>
      </c>
      <c r="E31" s="37">
        <v>36</v>
      </c>
      <c r="F31" s="37" t="s">
        <v>212</v>
      </c>
      <c r="G31" s="37">
        <v>15</v>
      </c>
      <c r="H31" s="66" t="s">
        <v>302</v>
      </c>
    </row>
    <row r="32" spans="1:8" s="8" customFormat="1" ht="15" customHeight="1">
      <c r="A32" s="14" t="s">
        <v>303</v>
      </c>
      <c r="B32" s="37">
        <v>3</v>
      </c>
      <c r="C32" s="37">
        <v>35</v>
      </c>
      <c r="D32" s="37" t="s">
        <v>212</v>
      </c>
      <c r="E32" s="37" t="s">
        <v>212</v>
      </c>
      <c r="F32" s="37">
        <v>2</v>
      </c>
      <c r="G32" s="37">
        <v>1</v>
      </c>
      <c r="H32" s="66" t="s">
        <v>304</v>
      </c>
    </row>
    <row r="33" spans="1:8" s="8" customFormat="1" ht="15" customHeight="1">
      <c r="A33" s="14" t="s">
        <v>305</v>
      </c>
      <c r="B33" s="37">
        <v>38</v>
      </c>
      <c r="C33" s="37">
        <v>2853</v>
      </c>
      <c r="D33" s="37">
        <v>229</v>
      </c>
      <c r="E33" s="37">
        <v>85</v>
      </c>
      <c r="F33" s="37">
        <v>64</v>
      </c>
      <c r="G33" s="37">
        <v>203</v>
      </c>
      <c r="H33" s="66" t="s">
        <v>306</v>
      </c>
    </row>
    <row r="34" spans="1:8" s="8" customFormat="1" ht="15" customHeight="1">
      <c r="A34" s="14" t="s">
        <v>173</v>
      </c>
      <c r="B34" s="37">
        <v>15</v>
      </c>
      <c r="C34" s="37">
        <v>450</v>
      </c>
      <c r="D34" s="37">
        <v>101</v>
      </c>
      <c r="E34" s="37">
        <v>344</v>
      </c>
      <c r="F34" s="37">
        <v>8</v>
      </c>
      <c r="G34" s="37">
        <v>18</v>
      </c>
      <c r="H34" s="66" t="s">
        <v>174</v>
      </c>
    </row>
    <row r="35" spans="1:8" s="8" customFormat="1" ht="15" customHeight="1">
      <c r="A35" s="14" t="s">
        <v>175</v>
      </c>
      <c r="B35" s="37">
        <v>3</v>
      </c>
      <c r="C35" s="37">
        <v>93</v>
      </c>
      <c r="D35" s="37">
        <v>35</v>
      </c>
      <c r="E35" s="37">
        <v>91</v>
      </c>
      <c r="F35" s="37">
        <v>3</v>
      </c>
      <c r="G35" s="37">
        <v>4</v>
      </c>
      <c r="H35" s="66" t="s">
        <v>176</v>
      </c>
    </row>
    <row r="36" spans="1:8" s="8" customFormat="1" ht="15" customHeight="1">
      <c r="A36" s="14" t="s">
        <v>177</v>
      </c>
      <c r="B36" s="37">
        <v>10</v>
      </c>
      <c r="C36" s="37">
        <v>372</v>
      </c>
      <c r="D36" s="37">
        <v>155</v>
      </c>
      <c r="E36" s="37">
        <v>205</v>
      </c>
      <c r="F36" s="37">
        <v>6</v>
      </c>
      <c r="G36" s="37">
        <v>11</v>
      </c>
      <c r="H36" s="66" t="s">
        <v>178</v>
      </c>
    </row>
    <row r="37" spans="1:8" s="8" customFormat="1" ht="15" customHeight="1">
      <c r="A37" s="14" t="s">
        <v>179</v>
      </c>
      <c r="B37" s="37">
        <v>33</v>
      </c>
      <c r="C37" s="37">
        <v>682</v>
      </c>
      <c r="D37" s="37">
        <v>236</v>
      </c>
      <c r="E37" s="37">
        <v>556</v>
      </c>
      <c r="F37" s="37">
        <v>24</v>
      </c>
      <c r="G37" s="37">
        <v>18</v>
      </c>
      <c r="H37" s="66" t="s">
        <v>180</v>
      </c>
    </row>
    <row r="38" spans="1:8" s="8" customFormat="1" ht="15" customHeight="1">
      <c r="A38" s="14" t="s">
        <v>181</v>
      </c>
      <c r="B38" s="37">
        <v>4</v>
      </c>
      <c r="C38" s="37">
        <v>151</v>
      </c>
      <c r="D38" s="37">
        <v>40</v>
      </c>
      <c r="E38" s="37">
        <v>145</v>
      </c>
      <c r="F38" s="37">
        <v>1</v>
      </c>
      <c r="G38" s="37">
        <v>11</v>
      </c>
      <c r="H38" s="66" t="s">
        <v>182</v>
      </c>
    </row>
    <row r="39" spans="1:8" s="8" customFormat="1" ht="15" customHeight="1">
      <c r="A39" s="14" t="s">
        <v>183</v>
      </c>
      <c r="B39" s="37">
        <v>5</v>
      </c>
      <c r="C39" s="37">
        <v>133</v>
      </c>
      <c r="D39" s="37">
        <v>7</v>
      </c>
      <c r="E39" s="37">
        <v>131</v>
      </c>
      <c r="F39" s="37">
        <v>5</v>
      </c>
      <c r="G39" s="37">
        <v>4</v>
      </c>
      <c r="H39" s="66" t="s">
        <v>184</v>
      </c>
    </row>
    <row r="40" spans="1:8" s="8" customFormat="1" ht="15" customHeight="1">
      <c r="A40" s="14" t="s">
        <v>185</v>
      </c>
      <c r="B40" s="37">
        <v>2</v>
      </c>
      <c r="C40" s="37">
        <v>48</v>
      </c>
      <c r="D40" s="37">
        <v>15</v>
      </c>
      <c r="E40" s="37">
        <v>48</v>
      </c>
      <c r="F40" s="37" t="s">
        <v>212</v>
      </c>
      <c r="G40" s="37">
        <v>4</v>
      </c>
      <c r="H40" s="66" t="s">
        <v>186</v>
      </c>
    </row>
    <row r="41" spans="1:8" s="8" customFormat="1" ht="15" customHeight="1">
      <c r="A41" s="14" t="s">
        <v>307</v>
      </c>
      <c r="B41" s="37">
        <v>15</v>
      </c>
      <c r="C41" s="37">
        <v>386</v>
      </c>
      <c r="D41" s="37">
        <v>162</v>
      </c>
      <c r="E41" s="37">
        <v>321</v>
      </c>
      <c r="F41" s="37">
        <v>12</v>
      </c>
      <c r="G41" s="37">
        <v>18</v>
      </c>
      <c r="H41" s="66" t="s">
        <v>308</v>
      </c>
    </row>
    <row r="42" spans="1:8" ht="20.1" customHeight="1">
      <c r="A42" s="121" t="s">
        <v>187</v>
      </c>
      <c r="B42" s="121"/>
      <c r="C42" s="121"/>
      <c r="D42" s="121"/>
      <c r="E42" s="121"/>
      <c r="F42" s="121"/>
      <c r="G42" s="121"/>
      <c r="H42" s="121"/>
    </row>
    <row r="43" spans="1:8" ht="15" customHeight="1">
      <c r="A43" s="122" t="s">
        <v>188</v>
      </c>
      <c r="B43" s="122"/>
      <c r="C43" s="122"/>
      <c r="D43" s="122"/>
      <c r="E43" s="122"/>
      <c r="F43" s="122"/>
      <c r="G43" s="122"/>
      <c r="H43" s="122"/>
    </row>
  </sheetData>
  <mergeCells count="12">
    <mergeCell ref="A4:G4"/>
    <mergeCell ref="C5:E5"/>
    <mergeCell ref="B5:B7"/>
    <mergeCell ref="A5:A7"/>
    <mergeCell ref="A3:G3"/>
    <mergeCell ref="A42:H42"/>
    <mergeCell ref="A43:H43"/>
    <mergeCell ref="C6:C7"/>
    <mergeCell ref="F5:F7"/>
    <mergeCell ref="G5:G7"/>
    <mergeCell ref="H5:H7"/>
    <mergeCell ref="D6:E6"/>
  </mergeCells>
  <hyperlinks>
    <hyperlink ref="H3:H4" location="'Spis tablic   List of tables'!A1" display="Powrót do spisu tablic"/>
  </hyperlinks>
  <printOptions/>
  <pageMargins left="0.11811023622047244" right="0.11811023622047244" top="0.15748031496062992" bottom="0.15748031496062992" header="0.31496062992125984" footer="0.31496062992125984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usDokument" ma:contentTypeID="0x0101004FEAEAF3FA9052469C736D6273665EFA00D4F24E0FBCC56F43BF2094ED70B068F3" ma:contentTypeVersion="1" ma:contentTypeDescription="" ma:contentTypeScope="" ma:versionID="75a50e6acc82f3f855a498c4ea5c02a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85C0E6-E470-4E6D-9FAB-BC43B5B98A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ECAE38C-C30A-4EC3-BCA8-25E6F8D4EA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8C6FE5F-FC59-49C1-9817-EEEB545F35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Medolińska Katarzyna</dc:creator>
  <cp:keywords/>
  <dc:description/>
  <cp:lastModifiedBy>Żebiałowicz Alicja</cp:lastModifiedBy>
  <dcterms:created xsi:type="dcterms:W3CDTF">2020-07-23T08:08:48Z</dcterms:created>
  <dcterms:modified xsi:type="dcterms:W3CDTF">2021-12-30T22:02:22Z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0x0101004FEAEAF3FA9052469C736D6273665EFA00D4F24E0FBCC56F43BF2094ED70B068F3</vt:lpwstr>
  </property>
</Properties>
</file>