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9585" yWindow="65521" windowWidth="9660" windowHeight="12105" tabRatio="826" activeTab="0"/>
  </bookViews>
  <sheets>
    <sheet name="Spis tablic List of tables" sheetId="32" r:id="rId1"/>
    <sheet name="TABL. 1" sheetId="2" r:id="rId2"/>
    <sheet name="TABL. 2" sheetId="44" r:id="rId3"/>
    <sheet name="TABL. 3" sheetId="43" r:id="rId4"/>
    <sheet name="TABL. 4" sheetId="45" r:id="rId5"/>
    <sheet name="TABL. 5" sheetId="46" r:id="rId6"/>
    <sheet name="TABL. 6" sheetId="47" r:id="rId7"/>
    <sheet name="TABL. 7" sheetId="48" r:id="rId8"/>
    <sheet name="TABL. 8" sheetId="49" r:id="rId9"/>
    <sheet name="TABL. 9" sheetId="75" r:id="rId10"/>
    <sheet name="TABL. 10" sheetId="51" r:id="rId11"/>
    <sheet name="TABL. 11" sheetId="52" r:id="rId12"/>
    <sheet name="TABL. 12" sheetId="53" r:id="rId13"/>
    <sheet name="TABL. 13" sheetId="55" r:id="rId14"/>
    <sheet name="TABL. 14" sheetId="56" r:id="rId15"/>
    <sheet name="TABL. 15" sheetId="57" r:id="rId16"/>
    <sheet name="TABL. 16" sheetId="60" r:id="rId17"/>
    <sheet name="TABL. 17" sheetId="58" r:id="rId18"/>
    <sheet name="TABL. 18" sheetId="61" r:id="rId19"/>
    <sheet name="TABL. 19" sheetId="62" r:id="rId20"/>
    <sheet name="TABL. 20" sheetId="64" r:id="rId21"/>
    <sheet name="TABL. 21" sheetId="70" r:id="rId22"/>
    <sheet name="TABL. 22" sheetId="71" r:id="rId23"/>
    <sheet name="TABL. 23" sheetId="67" r:id="rId24"/>
    <sheet name="TABL. 24" sheetId="63" r:id="rId25"/>
    <sheet name="TABL. 25" sheetId="74" r:id="rId26"/>
    <sheet name="TABL. 26" sheetId="69" r:id="rId27"/>
    <sheet name="TABL. 27" sheetId="73" r:id="rId28"/>
    <sheet name="TABL. 28 CZ. 1" sheetId="38" r:id="rId29"/>
    <sheet name="TABL. 28 CZ. 2" sheetId="37" r:id="rId30"/>
    <sheet name="TABL. 28 CZ. 3" sheetId="72" r:id="rId31"/>
    <sheet name="TABL. 29 CZ. 1" sheetId="76" r:id="rId32"/>
    <sheet name="TABL. 29 CZ. 2" sheetId="77" r:id="rId33"/>
    <sheet name="TABL. 29 CZ. 3" sheetId="78" r:id="rId34"/>
  </sheets>
  <definedNames/>
  <calcPr calcId="152511"/>
</workbook>
</file>

<file path=xl/sharedStrings.xml><?xml version="1.0" encoding="utf-8"?>
<sst xmlns="http://schemas.openxmlformats.org/spreadsheetml/2006/main" count="1984" uniqueCount="834">
  <si>
    <t>WYSZCZEGÓLNIENIE</t>
  </si>
  <si>
    <t>.</t>
  </si>
  <si>
    <t>x</t>
  </si>
  <si>
    <t>SPECIFICATION</t>
  </si>
  <si>
    <t>List of tables</t>
  </si>
  <si>
    <t>Powrót do spisu tablic</t>
  </si>
  <si>
    <t>Return to list of tables</t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</si>
  <si>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</si>
  <si>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</si>
  <si>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</si>
  <si>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</si>
  <si>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</si>
  <si>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</si>
  <si>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</si>
  <si>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</si>
  <si>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</si>
  <si>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</si>
  <si>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</si>
  <si>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</si>
  <si>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</si>
  <si>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</si>
  <si>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</si>
  <si>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</si>
  <si>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</si>
  <si>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 tym w %:</t>
  </si>
  <si>
    <t>w tym: pszenica</t>
  </si>
  <si>
    <t xml:space="preserve">  żyto</t>
  </si>
  <si>
    <t>ziemniaki</t>
  </si>
  <si>
    <t>buraki cukrowe</t>
  </si>
  <si>
    <t xml:space="preserve">Zbiory w tys. t: </t>
  </si>
  <si>
    <t>Plony z 1 ha w dt:</t>
  </si>
  <si>
    <t>mleka krowiego w l</t>
  </si>
  <si>
    <t>ziemniaki w kg</t>
  </si>
  <si>
    <t>buraki cukrowe w kg</t>
  </si>
  <si>
    <t>mleko krowie w l</t>
  </si>
  <si>
    <t>Zużycie nawozów w przeliczeniu na czysty składnik na 1 ha</t>
  </si>
  <si>
    <t>mineralnych lub chemicznych (łącznie z wieloskładnikowymi)</t>
  </si>
  <si>
    <t>wapniowych</t>
  </si>
  <si>
    <t xml:space="preserve">of which in %: </t>
  </si>
  <si>
    <t>of which: wheat</t>
  </si>
  <si>
    <t xml:space="preserve"> rye </t>
  </si>
  <si>
    <t>potatoes</t>
  </si>
  <si>
    <t>sugar beets</t>
  </si>
  <si>
    <t xml:space="preserve">Yields per 1 ha in dt: </t>
  </si>
  <si>
    <t>in thousand heads</t>
  </si>
  <si>
    <t xml:space="preserve">in thousand heads </t>
  </si>
  <si>
    <t xml:space="preserve">of cows' milk in l </t>
  </si>
  <si>
    <t xml:space="preserve">potatoes in kg </t>
  </si>
  <si>
    <t xml:space="preserve">sugar beets in kg </t>
  </si>
  <si>
    <t xml:space="preserve">cows' milk in l </t>
  </si>
  <si>
    <t>Consumption of fertilizers in terms of pure ingredient per 1 ha</t>
  </si>
  <si>
    <t>mineral or chemical (including mixed fertilizers)</t>
  </si>
  <si>
    <t xml:space="preserve">lime </t>
  </si>
  <si>
    <t>rape and turnip rape</t>
  </si>
  <si>
    <t>rzepak i rzepik</t>
  </si>
  <si>
    <t>zboża podstawowe łącznie z mieszankami zbożowymi</t>
  </si>
  <si>
    <t xml:space="preserve">basic cereals including cereal mixed </t>
  </si>
  <si>
    <t>basic cereals including cereal mixed</t>
  </si>
  <si>
    <t>basis cereals including cereal mixed</t>
  </si>
  <si>
    <t>w tym użytki rolne</t>
  </si>
  <si>
    <t>w tym w dobrej kulturze rolnej</t>
  </si>
  <si>
    <t>of which agricultural land</t>
  </si>
  <si>
    <t>of which in good agricultural condition</t>
  </si>
  <si>
    <t xml:space="preserve">basic cereal grains including cereal mixed in kg </t>
  </si>
  <si>
    <t>Stan w czerwcu</t>
  </si>
  <si>
    <t>As of June</t>
  </si>
  <si>
    <t>w tym sady</t>
  </si>
  <si>
    <t>of which orchards</t>
  </si>
  <si>
    <t>Pozostałe</t>
  </si>
  <si>
    <t>Others</t>
  </si>
  <si>
    <t>Użytki rolne</t>
  </si>
  <si>
    <t>Agricultural land</t>
  </si>
  <si>
    <t>W dobrej kulturze rolnej</t>
  </si>
  <si>
    <t>In good agricultural condition</t>
  </si>
  <si>
    <t>pod zasiewami</t>
  </si>
  <si>
    <t>sown area</t>
  </si>
  <si>
    <t>grunty ugorowane</t>
  </si>
  <si>
    <t>fallow land</t>
  </si>
  <si>
    <t>uprawy trwałe</t>
  </si>
  <si>
    <t>permanent crops</t>
  </si>
  <si>
    <t>ogrody przydomowe</t>
  </si>
  <si>
    <t>kitchen gardens</t>
  </si>
  <si>
    <t>łąki trwałe</t>
  </si>
  <si>
    <t>permanent meadows</t>
  </si>
  <si>
    <t>pastwiska trwałe</t>
  </si>
  <si>
    <t>permanent pastures</t>
  </si>
  <si>
    <t>Lasy i grunty leśne</t>
  </si>
  <si>
    <t>Forests and forest land</t>
  </si>
  <si>
    <t>POWIERZCHNIA OGÓLNA</t>
  </si>
  <si>
    <t>TOTAL AREA</t>
  </si>
  <si>
    <t>OGÓŁEM</t>
  </si>
  <si>
    <t>TOTAL</t>
  </si>
  <si>
    <t>Zboża</t>
  </si>
  <si>
    <t>Cereals</t>
  </si>
  <si>
    <t>zboża podstawowe</t>
  </si>
  <si>
    <t>basic cereals</t>
  </si>
  <si>
    <t>pszenica</t>
  </si>
  <si>
    <t>wheat</t>
  </si>
  <si>
    <t>żyto</t>
  </si>
  <si>
    <t>rye</t>
  </si>
  <si>
    <t>jęczmień</t>
  </si>
  <si>
    <t>barley</t>
  </si>
  <si>
    <t>owies</t>
  </si>
  <si>
    <t>oats</t>
  </si>
  <si>
    <t>pszenżyto</t>
  </si>
  <si>
    <t>triticale</t>
  </si>
  <si>
    <t>mieszanki zbożowe</t>
  </si>
  <si>
    <t>cereal mixed</t>
  </si>
  <si>
    <t>gryka, proso i pozostałe zbożowe</t>
  </si>
  <si>
    <t>kukurydza na ziarno</t>
  </si>
  <si>
    <t>buckwheat, millet and other cereals</t>
  </si>
  <si>
    <t>maize for grain</t>
  </si>
  <si>
    <t>Ziemniaki</t>
  </si>
  <si>
    <t>Potatoes</t>
  </si>
  <si>
    <t>Przemysłowe</t>
  </si>
  <si>
    <t>Industrial</t>
  </si>
  <si>
    <t>w tym:</t>
  </si>
  <si>
    <t>of which:</t>
  </si>
  <si>
    <t>ozima</t>
  </si>
  <si>
    <t>winter</t>
  </si>
  <si>
    <t>jara</t>
  </si>
  <si>
    <t>spring</t>
  </si>
  <si>
    <t>ozime</t>
  </si>
  <si>
    <t>jare</t>
  </si>
  <si>
    <t>ozimy</t>
  </si>
  <si>
    <t>jary</t>
  </si>
  <si>
    <t>basic cereals with cereal mixed</t>
  </si>
  <si>
    <t>Buraki cukrowe</t>
  </si>
  <si>
    <t>Sugar beets</t>
  </si>
  <si>
    <t>Root plants</t>
  </si>
  <si>
    <t>Powierzchnia w ha</t>
  </si>
  <si>
    <t>Area in ha</t>
  </si>
  <si>
    <t>I pokos</t>
  </si>
  <si>
    <t xml:space="preserve">Plony z 1 ha w dt </t>
  </si>
  <si>
    <t>Yields per 1 ha in dt</t>
  </si>
  <si>
    <t xml:space="preserve">Zbiory w dt </t>
  </si>
  <si>
    <t>I crop</t>
  </si>
  <si>
    <t>II pokos</t>
  </si>
  <si>
    <t>II crop</t>
  </si>
  <si>
    <t>III pokos</t>
  </si>
  <si>
    <t>III crop</t>
  </si>
  <si>
    <t>Kapusta</t>
  </si>
  <si>
    <t>Cabbages</t>
  </si>
  <si>
    <t>Kalafiory</t>
  </si>
  <si>
    <t>Cauliflowers</t>
  </si>
  <si>
    <t>Cebula</t>
  </si>
  <si>
    <t>Onions</t>
  </si>
  <si>
    <t>Marchew jadalna</t>
  </si>
  <si>
    <t>Carrots</t>
  </si>
  <si>
    <t>Buraki ćwikłowe</t>
  </si>
  <si>
    <t>Beetroots</t>
  </si>
  <si>
    <t>Ogórki</t>
  </si>
  <si>
    <t>Cucumbers</t>
  </si>
  <si>
    <t>Pomidory</t>
  </si>
  <si>
    <t>Tomatoes</t>
  </si>
  <si>
    <t>YIELDS  per  1  ha  in  dt</t>
  </si>
  <si>
    <t>PLONY  z  1  ha  w  dt</t>
  </si>
  <si>
    <t xml:space="preserve">ZBIORY  w  dt </t>
  </si>
  <si>
    <t xml:space="preserve">PRODUCTION  in  dt </t>
  </si>
  <si>
    <t>TABL. 1. WAŻNIEJSZE  DANE  O  ROLNICTWIE  W  WOJEWÓDZTWIE</t>
  </si>
  <si>
    <t>MAJOR  DATA  ON  AGRICULTURE  IN  THE  VOIVODSHIP</t>
  </si>
  <si>
    <t>SOWN  AREA</t>
  </si>
  <si>
    <t>PRODUCTION  OF MAIN  CROPS</t>
  </si>
  <si>
    <t>Porzeczki</t>
  </si>
  <si>
    <t>Currants</t>
  </si>
  <si>
    <t>Agrest</t>
  </si>
  <si>
    <t>Gooseberries</t>
  </si>
  <si>
    <t>CZERWIEC</t>
  </si>
  <si>
    <t>JUNE</t>
  </si>
  <si>
    <t>cielęta w wieku poniżej 1 roku</t>
  </si>
  <si>
    <t>młode bydło w wieku 1-2 lat</t>
  </si>
  <si>
    <t>bydło w wieku 2 lat i więcej</t>
  </si>
  <si>
    <t>w tym krowy</t>
  </si>
  <si>
    <t>w tym mleczne</t>
  </si>
  <si>
    <t>of which cows</t>
  </si>
  <si>
    <t>of which dairy</t>
  </si>
  <si>
    <t>GRUDZIEŃ</t>
  </si>
  <si>
    <t>DECEMBER</t>
  </si>
  <si>
    <t>calves less than 1 year old</t>
  </si>
  <si>
    <t>bovines aged between 1 and 2</t>
  </si>
  <si>
    <t>Owce</t>
  </si>
  <si>
    <t>Sheep</t>
  </si>
  <si>
    <t>CATTLE  AND  SHEEP  STOCKS</t>
  </si>
  <si>
    <t>PIG  STOCKS</t>
  </si>
  <si>
    <t>Trzoda chlewna</t>
  </si>
  <si>
    <t>prosięta o wadze do 20 kg</t>
  </si>
  <si>
    <t>warchlaki o wadze 20-50 kg</t>
  </si>
  <si>
    <t>w tym lochy</t>
  </si>
  <si>
    <t>w tym prośne</t>
  </si>
  <si>
    <t>Bydło na 100 ha użytków rolnych</t>
  </si>
  <si>
    <t>Owce na 100 ha użytków rolnych</t>
  </si>
  <si>
    <t>Cattle per 100 ha of agricultural land</t>
  </si>
  <si>
    <t>Sheep per 100 ha of agricultural land</t>
  </si>
  <si>
    <t>piglets up to 20 kg</t>
  </si>
  <si>
    <t>Pigs</t>
  </si>
  <si>
    <t>of which sows</t>
  </si>
  <si>
    <t>of which mated sows</t>
  </si>
  <si>
    <t>Poultry</t>
  </si>
  <si>
    <t>Horses</t>
  </si>
  <si>
    <t>Konie</t>
  </si>
  <si>
    <t>Drób</t>
  </si>
  <si>
    <t>w tym maciorki</t>
  </si>
  <si>
    <t>of which ewes</t>
  </si>
  <si>
    <t>Hens</t>
  </si>
  <si>
    <t>w tym nioski</t>
  </si>
  <si>
    <t>of which laying hens</t>
  </si>
  <si>
    <t>Gęsi</t>
  </si>
  <si>
    <t xml:space="preserve">Geese </t>
  </si>
  <si>
    <t>Indyki</t>
  </si>
  <si>
    <t>Turkeys</t>
  </si>
  <si>
    <t>Hens per 100 ha of agricultural land</t>
  </si>
  <si>
    <t>DRÓB</t>
  </si>
  <si>
    <t>POULTRY</t>
  </si>
  <si>
    <t>TRZODA CHLEWNA</t>
  </si>
  <si>
    <t>PIGS</t>
  </si>
  <si>
    <t>BYDŁO</t>
  </si>
  <si>
    <t>CATTLE</t>
  </si>
  <si>
    <t>SHEEP</t>
  </si>
  <si>
    <t>OWCE</t>
  </si>
  <si>
    <t>Gęsi na 100 ha użytków rolnych</t>
  </si>
  <si>
    <t>Geese per 100 ha of agricultural land</t>
  </si>
  <si>
    <t>Indyki na 100 ha użytków rolnych</t>
  </si>
  <si>
    <t>Turkeys per 100 ha of agricultural land</t>
  </si>
  <si>
    <t>Drób kurzy</t>
  </si>
  <si>
    <t>Bydło (bez cieląt)</t>
  </si>
  <si>
    <t>Cattle (excluding calves)</t>
  </si>
  <si>
    <t>Cielęta</t>
  </si>
  <si>
    <t>Calves</t>
  </si>
  <si>
    <t>Kozy i króliki</t>
  </si>
  <si>
    <t>Goats and rabbits</t>
  </si>
  <si>
    <t>a Data include purchase of animals for slaughter (excluding animals selected for further breeding), market sales and slaughter intended for own consumption.</t>
  </si>
  <si>
    <t>mięso i tłuszcze</t>
  </si>
  <si>
    <t>wołowe</t>
  </si>
  <si>
    <t>cielęce</t>
  </si>
  <si>
    <t>meat and fats</t>
  </si>
  <si>
    <t>beef</t>
  </si>
  <si>
    <t>veal</t>
  </si>
  <si>
    <t>wieprzowe</t>
  </si>
  <si>
    <t>pork</t>
  </si>
  <si>
    <t>baranie</t>
  </si>
  <si>
    <t>mutton</t>
  </si>
  <si>
    <t>końskie</t>
  </si>
  <si>
    <t>horseflesh</t>
  </si>
  <si>
    <t>drobiowe</t>
  </si>
  <si>
    <t>poultry</t>
  </si>
  <si>
    <t>pluck</t>
  </si>
  <si>
    <t>podroby</t>
  </si>
  <si>
    <t>PRODUCTION  OF  COWS'  MILK,  HEN  EGGS  AND  SHEEP’S  GREASY  WOOL</t>
  </si>
  <si>
    <t>Produkcja mleka:</t>
  </si>
  <si>
    <t>na 100 ha użytków rolnych w tys. l</t>
  </si>
  <si>
    <t>Milk production:</t>
  </si>
  <si>
    <t>PROCUREMENT  OF  MAJOR  AGRICULTURAL  PRODUCTS</t>
  </si>
  <si>
    <t>Zboża w t</t>
  </si>
  <si>
    <t>w tym zboża podstawowe</t>
  </si>
  <si>
    <t>owies i mieszanki zbożowe</t>
  </si>
  <si>
    <t>w tym zboża konsumpcyjne i paszowe</t>
  </si>
  <si>
    <t>Ziemniaki w t</t>
  </si>
  <si>
    <t>Buraki cukrowe w t</t>
  </si>
  <si>
    <t>Warzywa w t</t>
  </si>
  <si>
    <t>Owoce w t</t>
  </si>
  <si>
    <t>bydło (bez cieląt)</t>
  </si>
  <si>
    <t>cielęta</t>
  </si>
  <si>
    <t>trzoda chlewna</t>
  </si>
  <si>
    <t>owce</t>
  </si>
  <si>
    <t>konie</t>
  </si>
  <si>
    <t>drób</t>
  </si>
  <si>
    <t>Mleko krowie w tys. l</t>
  </si>
  <si>
    <t xml:space="preserve">Jaja kurze konsumpcyjne w tys. szt. </t>
  </si>
  <si>
    <t>of which basic cereals</t>
  </si>
  <si>
    <t>oats and cereal mixed</t>
  </si>
  <si>
    <t>of which consumer and for feeds cereals</t>
  </si>
  <si>
    <t>cattle (excluding calves)</t>
  </si>
  <si>
    <t>calves</t>
  </si>
  <si>
    <t>pigs</t>
  </si>
  <si>
    <t>sheep</t>
  </si>
  <si>
    <t>horses</t>
  </si>
  <si>
    <t>Cows' milk in thous. l</t>
  </si>
  <si>
    <t xml:space="preserve">Ziemniaki </t>
  </si>
  <si>
    <r>
      <t>Rzepak i rzepik</t>
    </r>
  </si>
  <si>
    <t>Rape and turnip rape</t>
  </si>
  <si>
    <t>Warzywa</t>
  </si>
  <si>
    <t>Vegetables</t>
  </si>
  <si>
    <t>Owoce</t>
  </si>
  <si>
    <t>Mleko krowie</t>
  </si>
  <si>
    <t>Cows' milk</t>
  </si>
  <si>
    <t>Jaja kurze konsumpcyjne</t>
  </si>
  <si>
    <t>Consumer hen eggs</t>
  </si>
  <si>
    <t>Produkty roślinne</t>
  </si>
  <si>
    <t>Crop products</t>
  </si>
  <si>
    <t>Produkty zwierzęce</t>
  </si>
  <si>
    <t>Animal products</t>
  </si>
  <si>
    <t>produkty: roślinne</t>
  </si>
  <si>
    <t xml:space="preserve">  zwierzęce</t>
  </si>
  <si>
    <t>animal</t>
  </si>
  <si>
    <t>products: crop</t>
  </si>
  <si>
    <t>AVERAGE  PROCUREMENT  PRICES  OF  MAJOR  AGRICULTURAL  PRODUCTS</t>
  </si>
  <si>
    <t>Buraki cukrowe – za 1 dt</t>
  </si>
  <si>
    <t>Ziemniaki – za 1 dt</t>
  </si>
  <si>
    <t>Potatoes – per dt</t>
  </si>
  <si>
    <t>Sugar beets – per dt</t>
  </si>
  <si>
    <t>w tym jadalne (bez wczesnych)</t>
  </si>
  <si>
    <t>of which edible (excluding early kinds)</t>
  </si>
  <si>
    <t>Rzepak i rzepik przemysłowy – za 1 dt</t>
  </si>
  <si>
    <t>Industrial rape and turnip rape – per dt</t>
  </si>
  <si>
    <t>Animals for slaughter (in live weight) – per kg:</t>
  </si>
  <si>
    <t>Jaja kurze konsumpcyjne – za 1 szt.</t>
  </si>
  <si>
    <t>Consumer hen eggs – per piece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</si>
  <si>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</si>
  <si>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</si>
  <si>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</si>
  <si>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</si>
  <si>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</si>
  <si>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</si>
  <si>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</si>
  <si>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</si>
  <si>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</si>
  <si>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</si>
  <si>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</si>
  <si>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</si>
  <si>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CONSUMPTION  OF  MINERAL  OR  CHEMICAL  AND  LIME  FERTILIZERS  IN  TERMS  OF  PURE  INGREDIENT</t>
  </si>
  <si>
    <t>W TONACH</t>
  </si>
  <si>
    <t>IN  TONNES</t>
  </si>
  <si>
    <t>azotowe</t>
  </si>
  <si>
    <t>nitrogenous</t>
  </si>
  <si>
    <t>fosforowe</t>
  </si>
  <si>
    <t>phosphatic</t>
  </si>
  <si>
    <t>potasowe</t>
  </si>
  <si>
    <t>potassic</t>
  </si>
  <si>
    <t>NA  1  ha  UŻYTKÓW  ROLNYCH  w  kg</t>
  </si>
  <si>
    <t>PER  1  ha  OF  AGRICULTURAL  LAND  in  kg</t>
  </si>
  <si>
    <t>a Including mixed fertilizers. b Most frequently in the form of quicklime; including defecated lime.</t>
  </si>
  <si>
    <t>PRICE  RELATIONS  OF  SELECTED  AGRICULTURAL  PRODUCTS  BY  MONTHS</t>
  </si>
  <si>
    <t>AVERAGE  MARKETPLACE  PRICES  RECEIVED  BY  FARMERS  BY  MONTHS</t>
  </si>
  <si>
    <t>Kętrzyn</t>
  </si>
  <si>
    <t>Olsztyn</t>
  </si>
  <si>
    <t>Elbląg</t>
  </si>
  <si>
    <t>OPADY ATMOSFERYCZNE w mm</t>
  </si>
  <si>
    <t>Ź r ó d ł o: dane Instytutu Meteorologii i Gospodarki Wodnej.</t>
  </si>
  <si>
    <t>ATMOSPHERIC PRECIPITATION in mm</t>
  </si>
  <si>
    <t>Grunty orne</t>
  </si>
  <si>
    <t>Arable land</t>
  </si>
  <si>
    <t>dobre (pszenno-buraczane)</t>
  </si>
  <si>
    <t>średnie (żytnio-ziemniaczane)</t>
  </si>
  <si>
    <t>słabe (piaszczyste)</t>
  </si>
  <si>
    <t>słabe</t>
  </si>
  <si>
    <t>dobre</t>
  </si>
  <si>
    <t>good</t>
  </si>
  <si>
    <t>Łąki</t>
  </si>
  <si>
    <t>Meadows</t>
  </si>
  <si>
    <t>Produkcja globalna</t>
  </si>
  <si>
    <t>roślinna</t>
  </si>
  <si>
    <t>zwierzęca</t>
  </si>
  <si>
    <t>Produkcja końcowa</t>
  </si>
  <si>
    <t>Produkcja towarowa</t>
  </si>
  <si>
    <t>Gross output</t>
  </si>
  <si>
    <t>crop</t>
  </si>
  <si>
    <t>Final output</t>
  </si>
  <si>
    <t>Market output</t>
  </si>
  <si>
    <t>O G Ó Ł E M</t>
  </si>
  <si>
    <t>Produkcja roślinna</t>
  </si>
  <si>
    <t xml:space="preserve">  jęczmień</t>
  </si>
  <si>
    <t>w tym buraki cukrowe</t>
  </si>
  <si>
    <t>Siano łąkowe</t>
  </si>
  <si>
    <t>Produkcja zwierzęca</t>
  </si>
  <si>
    <t>Jaja kurze</t>
  </si>
  <si>
    <t>Obornik</t>
  </si>
  <si>
    <t>T O T A L</t>
  </si>
  <si>
    <t>Crop output</t>
  </si>
  <si>
    <t xml:space="preserve">  rye</t>
  </si>
  <si>
    <t xml:space="preserve">  barley</t>
  </si>
  <si>
    <t>of which sugar beets</t>
  </si>
  <si>
    <t>Fruit</t>
  </si>
  <si>
    <t>Meadow hay</t>
  </si>
  <si>
    <t>Animal output</t>
  </si>
  <si>
    <t>Hen eggs</t>
  </si>
  <si>
    <t>Manure</t>
  </si>
  <si>
    <t>PRODUKCJA  GLOBALNA</t>
  </si>
  <si>
    <t>GROSS  OUTPUT</t>
  </si>
  <si>
    <t>PRODUKCJA  TOWAROWA</t>
  </si>
  <si>
    <t>MARKET  OUTPUT</t>
  </si>
  <si>
    <t>Drób kurzy na 100 ha użytków rolnych</t>
  </si>
  <si>
    <t>W TONACH WAGI ŻYWEJ</t>
  </si>
  <si>
    <t>IN  TONNES  OF  LIVE  WEIGHT</t>
  </si>
  <si>
    <t>Razem</t>
  </si>
  <si>
    <t>Total</t>
  </si>
  <si>
    <t>Mleko krowie – za 1 hl</t>
  </si>
  <si>
    <t>Cows' milk – per hl</t>
  </si>
  <si>
    <t>AIR  TEMPERATURES  AND  ATMOSPHERIC  PRECIPITATION</t>
  </si>
  <si>
    <t>SPRZEDAŻ</t>
  </si>
  <si>
    <t>DZIERŻAWA</t>
  </si>
  <si>
    <t>fertile land (wheat-beet land)</t>
  </si>
  <si>
    <t>medium fertile land (rye-potato land)</t>
  </si>
  <si>
    <t>barren land (sandy soils)</t>
  </si>
  <si>
    <t>SOLD</t>
  </si>
  <si>
    <t>LEASED</t>
  </si>
  <si>
    <t>bad</t>
  </si>
  <si>
    <t>Powierzchnia zasiewów</t>
  </si>
  <si>
    <t>Sown area</t>
  </si>
  <si>
    <t>of which area in good agricultural condition</t>
  </si>
  <si>
    <t>a Paid to suppliers; excluding VAT. b In live weight.</t>
  </si>
  <si>
    <t>CROPS</t>
  </si>
  <si>
    <t>ZIEMIOPŁODY</t>
  </si>
  <si>
    <t>VEGETABLES</t>
  </si>
  <si>
    <t>WARZYWA</t>
  </si>
  <si>
    <t>FRUIT</t>
  </si>
  <si>
    <t>OWOCE</t>
  </si>
  <si>
    <t xml:space="preserve">Trzoda chlewna na 100 ha </t>
  </si>
  <si>
    <t>użytków rolnych</t>
  </si>
  <si>
    <t>CZ. 1</t>
  </si>
  <si>
    <t>CZ. 2</t>
  </si>
  <si>
    <t>CZ. 3</t>
  </si>
  <si>
    <t xml:space="preserve">Produkcja jaj kurzych w tys. szt. </t>
  </si>
  <si>
    <t>AGRICULTURAL PRODUCTS</t>
  </si>
  <si>
    <t>PRODUKTY ROLNE</t>
  </si>
  <si>
    <t>Ziarno zbóż  – za 1 dt</t>
  </si>
  <si>
    <t>Cereal grain – per dt</t>
  </si>
  <si>
    <t>Produkcja wełny owczej niepranej w kg</t>
  </si>
  <si>
    <t>Sheep's greasy wool production in kg</t>
  </si>
  <si>
    <t>Production in dt</t>
  </si>
  <si>
    <t>kozie</t>
  </si>
  <si>
    <t>goat</t>
  </si>
  <si>
    <t>królicze</t>
  </si>
  <si>
    <t>rabbit</t>
  </si>
  <si>
    <t>dziczyzna</t>
  </si>
  <si>
    <t>game</t>
  </si>
  <si>
    <t>Increase in herd (basic and working)</t>
  </si>
  <si>
    <t>AREA  in  ha – as  of  June</t>
  </si>
  <si>
    <t>Jabłonie</t>
  </si>
  <si>
    <t>Grusze</t>
  </si>
  <si>
    <t>Śliwy</t>
  </si>
  <si>
    <t>Wiśnie</t>
  </si>
  <si>
    <t>Czereśnie</t>
  </si>
  <si>
    <t>Apples</t>
  </si>
  <si>
    <t>Pears</t>
  </si>
  <si>
    <t>Plums</t>
  </si>
  <si>
    <t>Cherries</t>
  </si>
  <si>
    <t>Sweet cherries</t>
  </si>
  <si>
    <t>Jabłka</t>
  </si>
  <si>
    <t>Gruszki</t>
  </si>
  <si>
    <t>Śliwki</t>
  </si>
  <si>
    <t xml:space="preserve"> AVERAGE  PROCUREMENT  PRICES  OF  MAJOR  AGRICULTURAL  PRODUCTS</t>
  </si>
  <si>
    <t>YIELDS  OF  MAIN  CROPS</t>
  </si>
  <si>
    <t>PERMANENT  MEADOW  HAY  OUTPUT  BY  CROPS</t>
  </si>
  <si>
    <t>zboża podstawowe z mieszankami zbożowymi</t>
  </si>
  <si>
    <t>S o u r c e: data of the Institute of Meteorology and Water Management.</t>
  </si>
  <si>
    <t>Okopowe pastewne</t>
  </si>
  <si>
    <t>Truskawki i poziomki</t>
  </si>
  <si>
    <t>Strawberries including wild strawberries</t>
  </si>
  <si>
    <t>buraków cukrowych</t>
  </si>
  <si>
    <t>of potatoes</t>
  </si>
  <si>
    <t>of sugar beets</t>
  </si>
  <si>
    <t>of rape and turnip rape</t>
  </si>
  <si>
    <t>rzepaku i rzepiku</t>
  </si>
  <si>
    <t>ziarno zbóż podstawowych łącznie z mieszankami zbożowymi w kg</t>
  </si>
  <si>
    <t>Spis tablic</t>
  </si>
  <si>
    <t>Stan w miesiącu</t>
  </si>
  <si>
    <t>As of month</t>
  </si>
  <si>
    <t>TABL. 26.  PRZECIĘTNE  CENY  GRUNTÓW  ORNYCH  I  ŁĄK  W  OBROCIE  PRYWATNYM</t>
  </si>
  <si>
    <t>bydło:</t>
  </si>
  <si>
    <t>trzoda chlewna:</t>
  </si>
  <si>
    <t>cattle:</t>
  </si>
  <si>
    <t>pigs:</t>
  </si>
  <si>
    <t xml:space="preserve">AREA,  YIELDS  AND  PRODUCTION  OF  GROUND  VEGETABLES </t>
  </si>
  <si>
    <t>AREA,  YIELDS  AND  PRODUCTION  OF  BERRY  FRUITS</t>
  </si>
  <si>
    <t>WAŻNIEJSZE  DANE  O  ROLNICTWIE  W  WOJEWÓDZTWIE</t>
  </si>
  <si>
    <t>UŻYTKOWANIE  GRUNTÓW  W  GOSPODARSTWACH  ROLNYCH</t>
  </si>
  <si>
    <t>POWIERZCHNIA  ZASIEWÓW</t>
  </si>
  <si>
    <t>TABL. 1.</t>
  </si>
  <si>
    <t>TABL. 2.</t>
  </si>
  <si>
    <t>TABL. 3.</t>
  </si>
  <si>
    <t>TABL. 4.</t>
  </si>
  <si>
    <t>PLONY  GŁÓWNYCH  ZIEMIOPŁODÓW</t>
  </si>
  <si>
    <t>ZBIORY  GŁÓWNYCH  ZIEMIOPŁODÓW</t>
  </si>
  <si>
    <t>TABL. 5.</t>
  </si>
  <si>
    <t>PRODUKCJA  SIANA  Z  ŁĄK  TRWAŁYCH  WEDŁUG  POKOSÓW</t>
  </si>
  <si>
    <t>TABL. 6.</t>
  </si>
  <si>
    <t>TABL. 7.</t>
  </si>
  <si>
    <t>POWIERZCHNIA,  PLONY  I  ZBIORY  WARZYW  GRUNTOWYCH</t>
  </si>
  <si>
    <t>TABL. 8.</t>
  </si>
  <si>
    <t>TABL. 9.</t>
  </si>
  <si>
    <t>POWIERZCHNIA,  PLONY  I  ZBIORY  Z  KRZEWÓW  OWOCOWYCH  I  PLANTACJI  JAGODOWYCH</t>
  </si>
  <si>
    <t>POGŁOWIE  BYDŁA  I  OWIEC</t>
  </si>
  <si>
    <t>TABL. 10.</t>
  </si>
  <si>
    <t>TABL. 11.</t>
  </si>
  <si>
    <t>POGŁOWIE  TRZODY  CHLEWNEJ</t>
  </si>
  <si>
    <t>TABL. 12.</t>
  </si>
  <si>
    <t>POGŁOWIE  DROBIU</t>
  </si>
  <si>
    <t>PRODUKCJA  ŻYWCA  RZEŹNEGO</t>
  </si>
  <si>
    <t>TABL. 13.</t>
  </si>
  <si>
    <t>TABL. 14.</t>
  </si>
  <si>
    <t>PRODUKCJA  MIĘSA,  TŁUSZCZÓW  I  PODROBÓW</t>
  </si>
  <si>
    <t>TABL. 15.</t>
  </si>
  <si>
    <t xml:space="preserve">PRODUKCJA  MLEKA  KROWIEGO,  JAJ  KURZYCH  I  WEŁNY  OWCZEJ  NIEPRANEJ </t>
  </si>
  <si>
    <t>TABL. 16.</t>
  </si>
  <si>
    <t>WARTOŚĆ  SKUPU  PRODUKTÓW  ROLNYCH  (ceny bieżące)</t>
  </si>
  <si>
    <t>TABL. 17.</t>
  </si>
  <si>
    <t xml:space="preserve">SKUP  WAŻNIEJSZYCH  PRODUKTÓW  ROLNYCH </t>
  </si>
  <si>
    <t>TABL. 18.</t>
  </si>
  <si>
    <t>PRZECIĘTNE  CENY  SKUPU  WAŻNIEJSZYCH  PRODUKTÓW  ROLNYCH</t>
  </si>
  <si>
    <t>TABL. 19.</t>
  </si>
  <si>
    <t>PRZECIĘTNE  CENY  UZYSKIWANE  PRZEZ  ROLNIKÓW  NA  TARGOWISKACH  WEDŁUG  MIESIĘCY</t>
  </si>
  <si>
    <t>TABL. 20.</t>
  </si>
  <si>
    <t>RELACJE  CEN  WYBRANYCH  PRODUKTÓW  ROLNYCH  WEDŁUG  MIESIĘCY</t>
  </si>
  <si>
    <t>TABL. 21.</t>
  </si>
  <si>
    <t>DYNAMIKA  GLOBALNEJ,  KOŃCOWEJ  I  TOWAROWEJ  PRODUKCJI  ROLNICZEJ  (ceny  stałe)</t>
  </si>
  <si>
    <t>STRUKTURA  GLOBALNEJ  I  TOWAROWEJ  PRODUKCJI  ROLNICZEJ  (ceny  stałe)</t>
  </si>
  <si>
    <t>TABL. 22.</t>
  </si>
  <si>
    <t>TABL. 23.</t>
  </si>
  <si>
    <t>TEMPERATURA  POWIETRZA  I  OPADY  ATMOSFERYCZNE</t>
  </si>
  <si>
    <t>TABL. 24.</t>
  </si>
  <si>
    <t>ZUŻYCIE  NAWOZÓW  MINERALNYCH  LUB  CHEMICZNYCH  ORAZ  WAPNIOWYCH  W  PRZELICZENIU  NA  CZYSTY  SKŁADNIK</t>
  </si>
  <si>
    <t>TABL. 25.</t>
  </si>
  <si>
    <t>TABL. 26.</t>
  </si>
  <si>
    <t>PRZECIĘTNE  CENY  GRUNTÓW  ORNYCH  I  ŁĄK  W  OBROCIE  PRYWATNYM</t>
  </si>
  <si>
    <t>UDZIAŁ  GOSPODARSTW  INDYWIDUALNYCH  W  ROLNICTWIE  OGÓŁEM</t>
  </si>
  <si>
    <t>TABL. 27.</t>
  </si>
  <si>
    <t>TABL. 28.</t>
  </si>
  <si>
    <t>POULTRY  STOCKS</t>
  </si>
  <si>
    <t>PRODUCTION  OF  ANIMALS  FOR  SLAUGHTER</t>
  </si>
  <si>
    <t>PRODUCTION  OF  MEAT,  FATS  AND  PLUCK</t>
  </si>
  <si>
    <t>INDICES  OF  GROSS,  FINAL  AND  MARKET  AGRICULTURAL  OUTPUT  (constant  prices)</t>
  </si>
  <si>
    <t>STRUCTURE  OF  GROSS  AND  MARKET  AGRICULTURAL  OUTPUT  (constant  prices)</t>
  </si>
  <si>
    <t>AVERAGE  PRICES  OF  ARABLE  LAND  AND  MEADOWS  IN  PRIVATE  TURNOVER</t>
  </si>
  <si>
    <t>SHARE  OF  PRIVATE  FARMS  IN  TOTAL  AGRICULTURE</t>
  </si>
  <si>
    <t>Ogółem</t>
  </si>
  <si>
    <t>W tym gospodarstwa indywidualne</t>
  </si>
  <si>
    <t>Of which private farms</t>
  </si>
  <si>
    <t>TABL. 2. UŻYTKOWANIE  GRUNTÓW  W  GOSPODARSTWACH  ROLNYCH</t>
  </si>
  <si>
    <t xml:space="preserve">w ha    </t>
  </si>
  <si>
    <t>in ha</t>
  </si>
  <si>
    <t>w ha</t>
  </si>
  <si>
    <t>TABL. 4. PLONY  GŁÓWNYCH  ZIEMIOPŁODÓW</t>
  </si>
  <si>
    <t xml:space="preserve">z 1 ha w dt    </t>
  </si>
  <si>
    <t>per 1 ha in dt</t>
  </si>
  <si>
    <t>TABL. 5. ZBIORY  GŁÓWNYCH  ZIEMIOPŁODÓW</t>
  </si>
  <si>
    <t xml:space="preserve"> in dt</t>
  </si>
  <si>
    <t>w dt</t>
  </si>
  <si>
    <t>TABL. 6. PRODUKCJA  SIANA  Z  ŁĄK  TRWAŁYCH  WEDŁUG  POKOSÓW</t>
  </si>
  <si>
    <t>POWIERZCHNIA  w  ha – stan  w  czerwcu</t>
  </si>
  <si>
    <t>TABL. 10. POGŁOWIE  BYDŁA  I  OWIEC</t>
  </si>
  <si>
    <t>TABL. 11. POGŁOWIE  TRZODY  CHLEWNEJ</t>
  </si>
  <si>
    <t>Pigs per 100 ha</t>
  </si>
  <si>
    <t>of agricultural land</t>
  </si>
  <si>
    <t xml:space="preserve"> in heads</t>
  </si>
  <si>
    <t xml:space="preserve">w szt.    </t>
  </si>
  <si>
    <t>in heads</t>
  </si>
  <si>
    <t>w t</t>
  </si>
  <si>
    <t xml:space="preserve">TABL. 15. PRODUKCJA  MLEKA  KROWIEGO,  JAJ  KURZYCH  I  WEŁNY  OWCZEJ  NIEPRANEJ </t>
  </si>
  <si>
    <t>w tys. zł</t>
  </si>
  <si>
    <t>TABL. 17. SKUP  WAŻNIEJSZYCH  PRODUKTÓW  ROLNYCH</t>
  </si>
  <si>
    <t>TABL. 18. PRZECIĘTNE  CENY  SKUPU  WAŻNIEJSZYCH  PRODUKTÓW  ROLNYCH</t>
  </si>
  <si>
    <t>TABL. 19. PRZECIĘTNE  CENY  UZYSKIWANE  PRZEZ  ROLNIKÓW  NA  TARGOWISKACH  WEDŁUG  MIESIĘCY</t>
  </si>
  <si>
    <t>Ziarno zbóż</t>
  </si>
  <si>
    <t>Cereal grain</t>
  </si>
  <si>
    <t>w zł za 1 dt</t>
  </si>
  <si>
    <t>TABL. 20. RELACJE  CEN  WYBRANYCH  PRODUKTÓW  ROLNYCH  WEDŁUG  MIESIĘCY</t>
  </si>
  <si>
    <t>Cena skupu 1 kg żywca wieprzowego wyrażona w</t>
  </si>
  <si>
    <t>Procurement price of kg pigs for slaughter expressed in</t>
  </si>
  <si>
    <t>kg żyta według cen</t>
  </si>
  <si>
    <t>kg of rye by</t>
  </si>
  <si>
    <t>na targowiskach</t>
  </si>
  <si>
    <t>w skupie</t>
  </si>
  <si>
    <t>procurement prices</t>
  </si>
  <si>
    <t xml:space="preserve">na targowiskach </t>
  </si>
  <si>
    <t>marketplaces prices</t>
  </si>
  <si>
    <t>pszenicy</t>
  </si>
  <si>
    <t>kg ziemniaków według cen</t>
  </si>
  <si>
    <t>kg of potatoes by</t>
  </si>
  <si>
    <t>l cows' milk by</t>
  </si>
  <si>
    <t>TABL. 21. DYNAMIKA  GLOBALNEJ,  KOŃCOWEJ  I  TOWAROWEJ  PRODUKCJI  ROLNICZEJ  (ceny  stałe)</t>
  </si>
  <si>
    <t xml:space="preserve">rok poprzedni=100       </t>
  </si>
  <si>
    <t xml:space="preserve"> previous year=100</t>
  </si>
  <si>
    <t xml:space="preserve">w odsetkach   </t>
  </si>
  <si>
    <t xml:space="preserve"> in percent</t>
  </si>
  <si>
    <t>TABL. 23. TEMPERATURA  POWIETRZA  I  OPADY  ATMOSFERYCZNE</t>
  </si>
  <si>
    <t>w zł za 1 ha</t>
  </si>
  <si>
    <t>TABL. 27. UDZIAŁ  GOSPODARSTW  INDYWIDUALNYCH  W  ROLNICTWIE  OGÓŁEM</t>
  </si>
  <si>
    <t>in % of grand total</t>
  </si>
  <si>
    <t>w % ogółem</t>
  </si>
  <si>
    <t xml:space="preserve">TABL. 24. ZUŻYCIE  NAWOZÓW  MINERALNYCH  LUB  CHEMICZNYCH  ORAZ  WAPNIOWYCH  W  PRZELICZENIU  </t>
  </si>
  <si>
    <t>NA  CZYSTY  SKŁADNIK</t>
  </si>
  <si>
    <t>lokata</t>
  </si>
  <si>
    <t>w szt.</t>
  </si>
  <si>
    <t>ranking position</t>
  </si>
  <si>
    <t>TABL. 29.</t>
  </si>
  <si>
    <t xml:space="preserve">Potatoes  </t>
  </si>
  <si>
    <t>TABL. 12. POGŁOWIE  DROBIU</t>
  </si>
  <si>
    <t>Kaczki i inne</t>
  </si>
  <si>
    <t>Ducks and others</t>
  </si>
  <si>
    <t>Poland</t>
  </si>
  <si>
    <t>w tym</t>
  </si>
  <si>
    <t>of which</t>
  </si>
  <si>
    <t>Pulses edible</t>
  </si>
  <si>
    <t xml:space="preserve">a Excluding permanent crops, kitchen gardens as well as area intended for ploughing (green fertilizers). </t>
  </si>
  <si>
    <t>Rzepak i rzepik</t>
  </si>
  <si>
    <t xml:space="preserve">a Including kitchen gardens. </t>
  </si>
  <si>
    <t>TABL. 7. POWIERZCHNIA,  PLONY  I  ZBIORY  WARZYW  GRUNTOWYCH</t>
  </si>
  <si>
    <t>AREA,  YIELDS  AND  PRODUCTION  OF  GROUND  VEGETABLES</t>
  </si>
  <si>
    <t>a Including kitchen gardens. b As of June.</t>
  </si>
  <si>
    <t>Strączkowe jadalne</t>
  </si>
  <si>
    <t>LAND  USE  IN  AGRICULTURAL  HOLDINGS</t>
  </si>
  <si>
    <t>LAND  USE  IN  AGRICULTURAL HOLDINGS</t>
  </si>
  <si>
    <t>PROCUREMENT  VALUE  OF  AGRICULTURAL  PRODUCTS  (current  prices)</t>
  </si>
  <si>
    <t>bovines aged 2 year and over</t>
  </si>
  <si>
    <t>piglets between 20-50 kg</t>
  </si>
  <si>
    <t>a In live weight. b Beef, veal, pork, mutton, horseflesh and poultry; in warm post-slaughter weight.</t>
  </si>
  <si>
    <t>of which consumer and for feeds cereal grain</t>
  </si>
  <si>
    <t>a In July and August – prices for early kinds potatoes.</t>
  </si>
  <si>
    <t xml:space="preserve">a Constant prices were adopted current prices from the year preceding the surveyed year.  b Cattle, calves, pigs, sheep, horses, poultry, goats and rabbits. </t>
  </si>
  <si>
    <t>Agricultural tractors (as of June) per 100 ha of agricultural landbc in units</t>
  </si>
  <si>
    <t>pigs for slaughter of 50 kg and more</t>
  </si>
  <si>
    <t>pigs for breeding of 50 kg and more</t>
  </si>
  <si>
    <t>Przeciętny roczny udój mleka od 1 krowy w l</t>
  </si>
  <si>
    <t>Average annual quantity of milk per cow in l</t>
  </si>
  <si>
    <t>Przeciętna roczna ilość wełny od 1 owcy w kg</t>
  </si>
  <si>
    <t>MIESIĄC</t>
  </si>
  <si>
    <t>MONTH</t>
  </si>
  <si>
    <t>Kukurydza na zielonkę</t>
  </si>
  <si>
    <t>Maize for feed</t>
  </si>
  <si>
    <t>Rolnictwo w województwie warmińsko-mazurskim w latach 2018–2019</t>
  </si>
  <si>
    <t>Agriculture in Warmińsko-Mazurskie Voivodship in years 2018–2019</t>
  </si>
  <si>
    <t>WARMIŃSKO-MAZURSKIE  NA  TLE  KRAJU  W  2018 R.</t>
  </si>
  <si>
    <t>WARMINSKO-MAZURSKIE  AGAINST  THE  BACKGROUND  OF  THE  COUNTRY  IN  2018</t>
  </si>
  <si>
    <t>WARMIŃSKO-MAZURSKIE  NA  TLE  KRAJU  W  2019 R.</t>
  </si>
  <si>
    <t>WARMINSKO-MAZURSKIE  AGAINST  THE  BACKGROUND  OF  THE  COUNTRY  IN  2019</t>
  </si>
  <si>
    <r>
      <t>Ciągniki rolnicze (stan w czerwcu) na 100 ha użytków rolnych</t>
    </r>
    <r>
      <rPr>
        <vertAlign val="superscript"/>
        <sz val="8"/>
        <rFont val="Arial"/>
        <family val="2"/>
      </rPr>
      <t>bc</t>
    </r>
    <r>
      <rPr>
        <sz val="8"/>
        <rFont val="Arial"/>
        <family val="2"/>
      </rPr>
      <t xml:space="preserve"> w szt.</t>
    </r>
  </si>
  <si>
    <r>
      <t>Powierzchnia ogólna (stan w czerwcu)</t>
    </r>
    <r>
      <rPr>
        <vertAlign val="superscript"/>
        <sz val="8"/>
        <rFont val="Arial"/>
        <family val="2"/>
      </rPr>
      <t>ab</t>
    </r>
    <r>
      <rPr>
        <sz val="8"/>
        <rFont val="Arial"/>
        <family val="2"/>
      </rPr>
      <t xml:space="preserve"> w tys. ha</t>
    </r>
  </si>
  <si>
    <r>
      <t>Powierzchnia zasiewów (stan w czerwcu)</t>
    </r>
    <r>
      <rPr>
        <vertAlign val="superscript"/>
        <sz val="8"/>
        <rFont val="Arial"/>
        <family val="2"/>
      </rPr>
      <t>cd</t>
    </r>
    <r>
      <rPr>
        <sz val="8"/>
        <rFont val="Arial"/>
        <family val="2"/>
      </rPr>
      <t xml:space="preserve"> w tys. ha</t>
    </r>
  </si>
  <si>
    <r>
      <t>ziemniaki</t>
    </r>
    <r>
      <rPr>
        <vertAlign val="superscript"/>
        <sz val="8"/>
        <rFont val="Arial"/>
        <family val="2"/>
      </rPr>
      <t>e</t>
    </r>
  </si>
  <si>
    <r>
      <t>Zwierzęta gospodarskie (stan w czerwcu)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>:</t>
    </r>
  </si>
  <si>
    <r>
      <t>na 100 ha użytków rolnych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w szt. </t>
    </r>
  </si>
  <si>
    <r>
      <t>609,0</t>
    </r>
    <r>
      <rPr>
        <vertAlign val="superscript"/>
        <sz val="8"/>
        <color theme="1"/>
        <rFont val="Arial"/>
        <family val="2"/>
      </rPr>
      <t>i</t>
    </r>
  </si>
  <si>
    <r>
      <t>546,8</t>
    </r>
    <r>
      <rPr>
        <vertAlign val="superscript"/>
        <sz val="8"/>
        <color theme="1"/>
        <rFont val="Arial"/>
        <family val="2"/>
      </rPr>
      <t>i</t>
    </r>
  </si>
  <si>
    <r>
      <t>520,2</t>
    </r>
    <r>
      <rPr>
        <vertAlign val="superscript"/>
        <sz val="8"/>
        <color theme="1"/>
        <rFont val="Arial"/>
        <family val="2"/>
      </rPr>
      <t>i</t>
    </r>
  </si>
  <si>
    <r>
      <t>58,1</t>
    </r>
    <r>
      <rPr>
        <vertAlign val="superscript"/>
        <sz val="8"/>
        <color theme="1"/>
        <rFont val="Arial"/>
        <family val="2"/>
      </rPr>
      <t>i</t>
    </r>
  </si>
  <si>
    <r>
      <t>52,7</t>
    </r>
    <r>
      <rPr>
        <vertAlign val="superscript"/>
        <sz val="8"/>
        <color theme="1"/>
        <rFont val="Arial"/>
        <family val="2"/>
      </rPr>
      <t>i</t>
    </r>
  </si>
  <si>
    <r>
      <t>51,0</t>
    </r>
    <r>
      <rPr>
        <vertAlign val="superscript"/>
        <sz val="8"/>
        <rFont val="Arial"/>
        <family val="2"/>
      </rPr>
      <t>i</t>
    </r>
  </si>
  <si>
    <r>
      <t>Produkcja na 1 ha użytków rolnych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:</t>
    </r>
  </si>
  <si>
    <r>
      <t>Skup produktów rolnych na 1 ha użytków rolnych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:</t>
    </r>
  </si>
  <si>
    <r>
      <t>żywiec rzeźny w przeliczeniu na mięso (łącznie z tłuszczami)</t>
    </r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 w kg</t>
    </r>
  </si>
  <si>
    <r>
      <t>Skup produktów rolnych na 1 ha użytków rolnych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w zł:</t>
    </r>
  </si>
  <si>
    <r>
      <t>użytków rolnych</t>
    </r>
    <r>
      <rPr>
        <vertAlign val="superscript"/>
        <sz val="8"/>
        <rFont val="Arial"/>
        <family val="2"/>
      </rPr>
      <t>bch</t>
    </r>
    <r>
      <rPr>
        <sz val="8"/>
        <rFont val="Arial"/>
        <family val="2"/>
      </rPr>
      <t xml:space="preserve"> w kg:</t>
    </r>
  </si>
  <si>
    <r>
      <t>Pozostałe grunty</t>
    </r>
    <r>
      <rPr>
        <b/>
        <vertAlign val="superscript"/>
        <sz val="8"/>
        <color theme="1"/>
        <rFont val="Arial"/>
        <family val="2"/>
      </rPr>
      <t xml:space="preserve"> </t>
    </r>
  </si>
  <si>
    <t xml:space="preserve">a Bez powierzchni upraw trwałych, ogrodów przydomowych oraz upraw na przyoranie (nawozy zielone). </t>
  </si>
  <si>
    <r>
      <t>TABL. 3. POWIERZCHNIA  ZASIEWÓW</t>
    </r>
    <r>
      <rPr>
        <b/>
        <vertAlign val="superscript"/>
        <sz val="10"/>
        <color theme="1"/>
        <rFont val="Arial"/>
        <family val="2"/>
      </rPr>
      <t>a</t>
    </r>
  </si>
  <si>
    <t>a Łącznie z ogrodami przydomowymi.</t>
  </si>
  <si>
    <r>
      <t>Ziemniaki</t>
    </r>
    <r>
      <rPr>
        <vertAlign val="superscript"/>
        <sz val="8"/>
        <color theme="1"/>
        <rFont val="Arial"/>
        <family val="2"/>
      </rPr>
      <t>a</t>
    </r>
  </si>
  <si>
    <r>
      <t>Pozostałe</t>
    </r>
    <r>
      <rPr>
        <vertAlign val="superscript"/>
        <sz val="8"/>
        <rFont val="Arial"/>
        <family val="2"/>
      </rPr>
      <t>a</t>
    </r>
  </si>
  <si>
    <r>
      <t>TABL. 13. PRODUKCJA  ŻYWCA  RZEŹNEGO</t>
    </r>
    <r>
      <rPr>
        <b/>
        <vertAlign val="superscript"/>
        <sz val="10"/>
        <color theme="1"/>
        <rFont val="Arial"/>
        <family val="2"/>
      </rPr>
      <t>a</t>
    </r>
  </si>
  <si>
    <r>
      <t>TABL. 14. PRODUKCJA  MIĘSA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,  TŁUSZCZÓW  I  PODROBÓW</t>
    </r>
  </si>
  <si>
    <r>
      <t xml:space="preserve">a Płacone dostawcom; bez podatku VAT. b W wadze żywej. </t>
    </r>
  </si>
  <si>
    <r>
      <t>Żywiec rzeźny</t>
    </r>
    <r>
      <rPr>
        <vertAlign val="superscript"/>
        <sz val="8"/>
        <rFont val="Arial"/>
        <family val="2"/>
      </rPr>
      <t>b</t>
    </r>
  </si>
  <si>
    <r>
      <t>TABL. 16. WARTOŚĆ  SKUPU  PRODUKTÓW  ROLNYCH  (ceny bieżące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)</t>
    </r>
  </si>
  <si>
    <t>a W wadze żywej. b Wołowe, cielęce, wieprzowe, baranie, końskie i drobiowe; w wadze poubojowej ciepłej.</t>
  </si>
  <si>
    <r>
      <t>Rzepak i rzepik</t>
    </r>
    <r>
      <rPr>
        <vertAlign val="superscript"/>
        <sz val="8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w t</t>
    </r>
  </si>
  <si>
    <r>
      <t>Żywiec rzeźny</t>
    </r>
    <r>
      <rPr>
        <vertAlign val="superscript"/>
        <sz val="8"/>
        <rFont val="Arial"/>
        <family val="2"/>
      </rPr>
      <t>a</t>
    </r>
    <r>
      <rPr>
        <sz val="8"/>
        <color theme="1"/>
        <rFont val="Arial"/>
        <family val="2"/>
      </rPr>
      <t xml:space="preserve"> w t</t>
    </r>
  </si>
  <si>
    <r>
      <t>Żywiec rzeźny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(w wadze żywej) – za 1 kg:</t>
    </r>
  </si>
  <si>
    <t>kg of barley by</t>
  </si>
  <si>
    <t>a W lipcu i sierpniu ceny ziemniaków wczesnych.</t>
  </si>
  <si>
    <t xml:space="preserve">a Jako ceny stałe przyjęto ceny bieżące z roku poprzedzającego rok badany.  b Bydło, cielęta, trzoda chlewna, owce, konie, drób, kozy i króliki. </t>
  </si>
  <si>
    <r>
      <t>TABL. 22. STRUKTURA  GLOBALNEJ  I  TOWAROWEJ  PRODUKCJI  ROLNICZEJ  (ceny  stałe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)</t>
    </r>
  </si>
  <si>
    <r>
      <t xml:space="preserve">TEMPERATURA POWIETRZA w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</t>
    </r>
  </si>
  <si>
    <r>
      <t>Nawozy mineralne lub chemiczne</t>
    </r>
    <r>
      <rPr>
        <vertAlign val="superscript"/>
        <sz val="8"/>
        <color theme="1"/>
        <rFont val="Arial"/>
        <family val="2"/>
      </rPr>
      <t>a</t>
    </r>
  </si>
  <si>
    <r>
      <t>Nawozy wapniowe</t>
    </r>
    <r>
      <rPr>
        <vertAlign val="superscript"/>
        <sz val="8"/>
        <color theme="1"/>
        <rFont val="Arial"/>
        <family val="2"/>
      </rPr>
      <t>b</t>
    </r>
  </si>
  <si>
    <t>a Łącznie z wieloskładnikowymi. b Przeważnie w postaci wapna palonego; łącznie z wapnem defekacyjnym.</t>
  </si>
  <si>
    <r>
      <t>ziemniaków</t>
    </r>
    <r>
      <rPr>
        <vertAlign val="superscript"/>
        <sz val="8"/>
        <color theme="1"/>
        <rFont val="Arial"/>
        <family val="2"/>
      </rPr>
      <t>a</t>
    </r>
  </si>
  <si>
    <r>
      <t xml:space="preserve">a Łącznie z ogrodami przydomowymi. b Stan w czerwcu. </t>
    </r>
  </si>
  <si>
    <r>
      <t>Bydło</t>
    </r>
    <r>
      <rPr>
        <vertAlign val="superscript"/>
        <sz val="8"/>
        <color theme="1"/>
        <rFont val="Arial"/>
        <family val="2"/>
      </rPr>
      <t>b</t>
    </r>
  </si>
  <si>
    <r>
      <t>Trzoda chlewna</t>
    </r>
    <r>
      <rPr>
        <vertAlign val="superscript"/>
        <sz val="8"/>
        <color theme="1"/>
        <rFont val="Arial"/>
        <family val="2"/>
      </rPr>
      <t>b</t>
    </r>
  </si>
  <si>
    <r>
      <t>Drób</t>
    </r>
    <r>
      <rPr>
        <vertAlign val="superscript"/>
        <sz val="8"/>
        <color theme="1"/>
        <rFont val="Arial"/>
        <family val="2"/>
      </rPr>
      <t>b</t>
    </r>
  </si>
  <si>
    <r>
      <t>ziemniaki</t>
    </r>
    <r>
      <rPr>
        <vertAlign val="superscript"/>
        <sz val="8"/>
        <color theme="1"/>
        <rFont val="Arial"/>
        <family val="2"/>
      </rPr>
      <t>b</t>
    </r>
  </si>
  <si>
    <t>Crop production in thousand tonnes:</t>
  </si>
  <si>
    <t>w tys. szt.</t>
  </si>
  <si>
    <t xml:space="preserve"> in tonnes</t>
  </si>
  <si>
    <t>w tys. litrów</t>
  </si>
  <si>
    <t>in thousand l</t>
  </si>
  <si>
    <t>per 100 ha agricultural land in thousand l</t>
  </si>
  <si>
    <t>Hen eggs production in thousand units</t>
  </si>
  <si>
    <t xml:space="preserve"> in thousand PLN</t>
  </si>
  <si>
    <t>Cereals in tonnes</t>
  </si>
  <si>
    <t>Potatoes in tonnes</t>
  </si>
  <si>
    <t>Sugar beets in tonnes</t>
  </si>
  <si>
    <t>Rape and turnip rape in tonnes</t>
  </si>
  <si>
    <t>Vegetables in tonnes</t>
  </si>
  <si>
    <t>Fruit in tonnes</t>
  </si>
  <si>
    <t>Consumer hen eggs in thousand units</t>
  </si>
  <si>
    <t>in PLN</t>
  </si>
  <si>
    <t>in PLN per dt</t>
  </si>
  <si>
    <t>in PLN per ha</t>
  </si>
  <si>
    <r>
      <t>Total area (as of June)</t>
    </r>
    <r>
      <rPr>
        <vertAlign val="superscript"/>
        <sz val="8"/>
        <color rgb="FF4D4D4D"/>
        <rFont val="Arial"/>
        <family val="2"/>
      </rPr>
      <t xml:space="preserve">ab </t>
    </r>
    <r>
      <rPr>
        <sz val="8"/>
        <color rgb="FF4D4D4D"/>
        <rFont val="Arial"/>
        <family val="2"/>
      </rPr>
      <t xml:space="preserve">in thousand ha </t>
    </r>
  </si>
  <si>
    <r>
      <t>Sown area (as of June)</t>
    </r>
    <r>
      <rPr>
        <vertAlign val="superscript"/>
        <sz val="8"/>
        <color rgb="FF4D4D4D"/>
        <rFont val="Arial"/>
        <family val="2"/>
      </rPr>
      <t>cd</t>
    </r>
    <r>
      <rPr>
        <sz val="8"/>
        <color rgb="FF4D4D4D"/>
        <rFont val="Arial"/>
        <family val="2"/>
      </rPr>
      <t xml:space="preserve"> in thousand ha </t>
    </r>
  </si>
  <si>
    <r>
      <t>potatoes</t>
    </r>
    <r>
      <rPr>
        <vertAlign val="superscript"/>
        <sz val="8"/>
        <color rgb="FF4D4D4D"/>
        <rFont val="Arial"/>
        <family val="2"/>
      </rPr>
      <t>e</t>
    </r>
  </si>
  <si>
    <r>
      <t>Livestock (as of June)</t>
    </r>
    <r>
      <rPr>
        <vertAlign val="superscript"/>
        <sz val="8"/>
        <color rgb="FF4D4D4D"/>
        <rFont val="Arial"/>
        <family val="2"/>
      </rPr>
      <t>c</t>
    </r>
    <r>
      <rPr>
        <sz val="8"/>
        <color rgb="FF4D4D4D"/>
        <rFont val="Arial"/>
        <family val="2"/>
      </rPr>
      <t xml:space="preserve">: </t>
    </r>
  </si>
  <si>
    <r>
      <t>per 100 ha of agricultural land</t>
    </r>
    <r>
      <rPr>
        <vertAlign val="superscript"/>
        <sz val="8"/>
        <color rgb="FF4D4D4D"/>
        <rFont val="Arial"/>
        <family val="2"/>
      </rPr>
      <t>b</t>
    </r>
    <r>
      <rPr>
        <sz val="8"/>
        <color rgb="FF4D4D4D"/>
        <rFont val="Arial"/>
        <family val="2"/>
      </rPr>
      <t xml:space="preserve"> in heads </t>
    </r>
  </si>
  <si>
    <r>
      <t>Production per 1 ha of agricultural land</t>
    </r>
    <r>
      <rPr>
        <vertAlign val="superscript"/>
        <sz val="8"/>
        <color rgb="FF4D4D4D"/>
        <rFont val="Arial"/>
        <family val="2"/>
      </rPr>
      <t>b</t>
    </r>
    <r>
      <rPr>
        <sz val="8"/>
        <color rgb="FF4D4D4D"/>
        <rFont val="Arial"/>
        <family val="2"/>
      </rPr>
      <t xml:space="preserve">: </t>
    </r>
  </si>
  <si>
    <r>
      <t>Procurement of agricultural products per 1 ha of agricultural land</t>
    </r>
    <r>
      <rPr>
        <vertAlign val="superscript"/>
        <sz val="8"/>
        <color rgb="FF4D4D4D"/>
        <rFont val="Arial"/>
        <family val="2"/>
      </rPr>
      <t>b</t>
    </r>
    <r>
      <rPr>
        <sz val="8"/>
        <color rgb="FF4D4D4D"/>
        <rFont val="Arial"/>
        <family val="2"/>
      </rPr>
      <t xml:space="preserve">: </t>
    </r>
  </si>
  <si>
    <r>
      <t>animals for slaughter in terms of meat (including fats)</t>
    </r>
    <r>
      <rPr>
        <vertAlign val="superscript"/>
        <sz val="8"/>
        <color rgb="FF4D4D4D"/>
        <rFont val="Arial"/>
        <family val="2"/>
      </rPr>
      <t>g</t>
    </r>
    <r>
      <rPr>
        <sz val="8"/>
        <color rgb="FF4D4D4D"/>
        <rFont val="Arial"/>
        <family val="2"/>
      </rPr>
      <t xml:space="preserve"> in kg </t>
    </r>
  </si>
  <si>
    <r>
      <t>Procurement of agricultural products per 1 ha of agricultural land</t>
    </r>
    <r>
      <rPr>
        <vertAlign val="superscript"/>
        <sz val="8"/>
        <color rgb="FF4D4D4D"/>
        <rFont val="Arial"/>
        <family val="2"/>
      </rPr>
      <t xml:space="preserve">b </t>
    </r>
    <r>
      <rPr>
        <sz val="8"/>
        <color rgb="FF4D4D4D"/>
        <rFont val="Arial"/>
        <family val="2"/>
      </rPr>
      <t xml:space="preserve">in PLN: </t>
    </r>
  </si>
  <si>
    <r>
      <t>of agricultural land</t>
    </r>
    <r>
      <rPr>
        <vertAlign val="superscript"/>
        <sz val="8"/>
        <color rgb="FF4D4D4D"/>
        <rFont val="Arial"/>
        <family val="2"/>
      </rPr>
      <t>bch</t>
    </r>
    <r>
      <rPr>
        <sz val="8"/>
        <color rgb="FF4D4D4D"/>
        <rFont val="Arial"/>
        <family val="2"/>
      </rPr>
      <t xml:space="preserve"> in kg:</t>
    </r>
  </si>
  <si>
    <r>
      <t>Other land</t>
    </r>
    <r>
      <rPr>
        <b/>
        <vertAlign val="superscript"/>
        <sz val="8"/>
        <color rgb="FF4D4D4D"/>
        <rFont val="Arial"/>
        <family val="2"/>
      </rPr>
      <t xml:space="preserve"> </t>
    </r>
  </si>
  <si>
    <r>
      <t>SOWN  AREA</t>
    </r>
    <r>
      <rPr>
        <vertAlign val="superscript"/>
        <sz val="10"/>
        <color rgb="FF4D4D4D"/>
        <rFont val="Arial"/>
        <family val="2"/>
      </rPr>
      <t>a</t>
    </r>
  </si>
  <si>
    <r>
      <t>Potatoes</t>
    </r>
    <r>
      <rPr>
        <vertAlign val="superscript"/>
        <sz val="8"/>
        <color rgb="FF4D4D4D"/>
        <rFont val="Arial"/>
        <family val="2"/>
      </rPr>
      <t>a</t>
    </r>
  </si>
  <si>
    <r>
      <t>Potatoes</t>
    </r>
    <r>
      <rPr>
        <vertAlign val="superscript"/>
        <sz val="8"/>
        <color rgb="FF4D4D4D"/>
        <rFont val="Arial"/>
        <family val="2"/>
      </rPr>
      <t xml:space="preserve">a   </t>
    </r>
  </si>
  <si>
    <r>
      <t>Others</t>
    </r>
    <r>
      <rPr>
        <vertAlign val="superscript"/>
        <sz val="8"/>
        <color rgb="FF4D4D4D"/>
        <rFont val="Arial"/>
        <family val="2"/>
      </rPr>
      <t>a</t>
    </r>
  </si>
  <si>
    <r>
      <t>PRODUCTION  OF  ANIMALS  FOR  SLAUGHTER</t>
    </r>
    <r>
      <rPr>
        <vertAlign val="superscript"/>
        <sz val="10"/>
        <color rgb="FF4D4D4D"/>
        <rFont val="Arial"/>
        <family val="2"/>
      </rPr>
      <t>a</t>
    </r>
  </si>
  <si>
    <r>
      <t>PRODUCTION  OF  MEAT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>,  FATS  AND  PLUCK</t>
    </r>
  </si>
  <si>
    <r>
      <t>PROCUREMENT  VALUE  OF  AGRICULTURAL  PRODUCTS  (current  prices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>)</t>
    </r>
  </si>
  <si>
    <r>
      <t>Animals for slaughter</t>
    </r>
    <r>
      <rPr>
        <vertAlign val="superscript"/>
        <sz val="8"/>
        <color rgb="FF4D4D4D"/>
        <rFont val="Arial"/>
        <family val="2"/>
      </rPr>
      <t>b</t>
    </r>
  </si>
  <si>
    <r>
      <t>Animals for slaughter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tonnes</t>
    </r>
  </si>
  <si>
    <r>
      <t>STRUCTURE  OF  GROSS  AND  MARKET  AGRICULTURAL  OUTPUT  (constant  prices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>)</t>
    </r>
  </si>
  <si>
    <r>
      <t xml:space="preserve">AIR TEMPERATURES in </t>
    </r>
    <r>
      <rPr>
        <vertAlign val="superscript"/>
        <sz val="8"/>
        <color rgb="FF4D4D4D"/>
        <rFont val="Arial"/>
        <family val="2"/>
      </rPr>
      <t>o</t>
    </r>
    <r>
      <rPr>
        <sz val="8"/>
        <color rgb="FF4D4D4D"/>
        <rFont val="Arial"/>
        <family val="2"/>
      </rPr>
      <t>C</t>
    </r>
  </si>
  <si>
    <r>
      <t>Mineral or chemical fertilizers</t>
    </r>
    <r>
      <rPr>
        <vertAlign val="superscript"/>
        <sz val="8"/>
        <color rgb="FF4D4D4D"/>
        <rFont val="Arial"/>
        <family val="2"/>
      </rPr>
      <t>a</t>
    </r>
  </si>
  <si>
    <r>
      <t>Lime fertilizers</t>
    </r>
    <r>
      <rPr>
        <vertAlign val="superscript"/>
        <sz val="8"/>
        <color rgb="FF4D4D4D"/>
        <rFont val="Arial"/>
        <family val="2"/>
      </rPr>
      <t>b</t>
    </r>
  </si>
  <si>
    <r>
      <t>of potatoes</t>
    </r>
    <r>
      <rPr>
        <vertAlign val="superscript"/>
        <sz val="8"/>
        <color rgb="FF4D4D4D"/>
        <rFont val="Arial"/>
        <family val="2"/>
      </rPr>
      <t>a</t>
    </r>
  </si>
  <si>
    <r>
      <t>Cattle</t>
    </r>
    <r>
      <rPr>
        <vertAlign val="superscript"/>
        <sz val="8"/>
        <color rgb="FF4D4D4D"/>
        <rFont val="Arial"/>
        <family val="2"/>
      </rPr>
      <t>b</t>
    </r>
  </si>
  <si>
    <r>
      <t>Pigs</t>
    </r>
    <r>
      <rPr>
        <vertAlign val="superscript"/>
        <sz val="8"/>
        <color rgb="FF4D4D4D"/>
        <rFont val="Arial"/>
        <family val="2"/>
      </rPr>
      <t>b</t>
    </r>
  </si>
  <si>
    <r>
      <t>Poultry</t>
    </r>
    <r>
      <rPr>
        <vertAlign val="superscript"/>
        <sz val="8"/>
        <color rgb="FF4D4D4D"/>
        <rFont val="Arial"/>
        <family val="2"/>
      </rPr>
      <t>b</t>
    </r>
  </si>
  <si>
    <r>
      <t>potatoes</t>
    </r>
    <r>
      <rPr>
        <vertAlign val="superscript"/>
        <sz val="8"/>
        <color rgb="FF4D4D4D"/>
        <rFont val="Arial"/>
        <family val="2"/>
      </rPr>
      <t>b</t>
    </r>
  </si>
  <si>
    <r>
      <t>żywca rzeźnego w przeliczeniu na mięso (łącznie z tłuszczami i podrobami)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w kg</t>
    </r>
  </si>
  <si>
    <r>
      <t>of animals for slaughter in terms of meat (including fats and pluck)</t>
    </r>
    <r>
      <rPr>
        <vertAlign val="superscript"/>
        <sz val="8"/>
        <color rgb="FF4D4D4D"/>
        <rFont val="Arial"/>
        <family val="2"/>
      </rPr>
      <t>f</t>
    </r>
    <r>
      <rPr>
        <sz val="8"/>
        <color rgb="FF4D4D4D"/>
        <rFont val="Arial"/>
        <family val="2"/>
      </rPr>
      <t xml:space="preserve"> in kg </t>
    </r>
  </si>
  <si>
    <t>a  Dane według siedziby użytkownika gospodarstwa. b Od 2010 r. bez gruntów posiadaczy użytków rolnych nieprowadzących działalności rolniczej oraz gruntów posiadaczy poniżej 1 ha użytków rolnych prowadzących działalność rolniczą o małej skali. c W 2010 r. dane Powszechnego Spisu Rolnego. d Od 2010 r. bez powierzchni upraw trwałych, ogrodów przydomowych oraz upraw na przyoranie (nawozy zielone). e Łącznie z ogrodami  przydomowymi. f Dotyczy mięsa: wołowego, cielęcego, wieprzowego, baraniego, końskiego, drobiowego, koziego, króliczego i dziczyzny; w wadze poubojowej ciepłej. g Dotyczy mięsa: wołowego, cielęcego, wieprzowego, baraniego, końskiego, drobiowego; w wadze poubojowej ciepłej. h W roku gospodarczym. i Stan w końcu lipca.</t>
  </si>
  <si>
    <t>a Data are presented according to the residence of agricultural farm user. b Since 2010 excluding land of owners of agricultural land who do not conduct agricultural activities and owners of less than 1 ha of agricultural land who conduct agricultural activities on a small scale. c In 2010 data of the Agricultural Census.  d Since 2010 excluding permanent crops, kitchen gardens as well as area intended for ploughing (green fertilizers). e Including kitchen gardens. f Concerns meat: beef, veal, pork, mutton, horseflesh, poultry, goat, rabbit and game; in post-slaughter warm weight.  g Concerns meat: beef, veal, pork, mutton, horseflesh, poultry; in post-slaughter warm weight. h In farming year. i As of the end of July.</t>
  </si>
  <si>
    <t>trzoda chlewna na ubój o wadze 50 kg i więcej</t>
  </si>
  <si>
    <t>trzoda chlewna na chów o wadze 50 kg i więcej</t>
  </si>
  <si>
    <t xml:space="preserve">a Dane obejmują skup zwierząt rzeźnych (pomniejszony o zwierzęta wyselekcjonowane do dalszego chowu), sprzedaż targowiskową oraz ubój z przeznaczeniem na spożycie naturalne. </t>
  </si>
  <si>
    <t>Produkcja żywca rzeźnego w przeliczeniu
   na mięso (łącznie z tłuszczami i podrobami)</t>
  </si>
  <si>
    <t>Production of animals for slaughter in terms
   of meat (including fats and pluck)</t>
  </si>
  <si>
    <t>a W wadze poubojowej ciepłej. Dane obejmują skup zwierząt rzeźnych (pomniejszony o zwierzęta wyselekcjonowane do dalszego chowu), sprzedaż targowiskową oraz ubój z przeznaczeniem na spożycie naturalne.</t>
  </si>
  <si>
    <t>a In warm post-slaughter weight. Data include purchase of animals for slaughter (excluding animals selected for further breeding), market sales and slaughter intended for own consumption.</t>
  </si>
  <si>
    <t xml:space="preserve">Przeciętna roczna liczba jaj od 1 kury nioski w szt. </t>
  </si>
  <si>
    <t>Average annual number of eggs per laying hen in units</t>
  </si>
  <si>
    <t>Average annual quantity of wool per 1 sheep in kg</t>
  </si>
  <si>
    <r>
      <t>Żywiec rzeźny w przeliczeniu na mięso  
   (łącznie z tłuszczami)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w t</t>
    </r>
  </si>
  <si>
    <r>
      <t>Animals for slaughter in terms of meat 
   (including fats)</t>
    </r>
    <r>
      <rPr>
        <vertAlign val="superscript"/>
        <sz val="8"/>
        <color rgb="FF4D4D4D"/>
        <rFont val="Arial"/>
        <family val="2"/>
      </rPr>
      <t>b</t>
    </r>
    <r>
      <rPr>
        <sz val="8"/>
        <color rgb="FF4D4D4D"/>
        <rFont val="Arial"/>
        <family val="2"/>
      </rPr>
      <t xml:space="preserve"> in tonnes</t>
    </r>
  </si>
  <si>
    <t>w tym ziarno zbóż konsumpcyjnych i paszowych</t>
  </si>
  <si>
    <t>w zł</t>
  </si>
  <si>
    <t>Ziemniaki jadalne późne</t>
  </si>
  <si>
    <t>Ziemniaki jadalne wczesne</t>
  </si>
  <si>
    <t>Late kinds edible potatoes</t>
  </si>
  <si>
    <t>Early kinds edible potatoes</t>
  </si>
  <si>
    <t>kg jęczmienia według cen</t>
  </si>
  <si>
    <t>l mleka krowiego według cen</t>
  </si>
  <si>
    <t>Przyrost stada (podstawowego i obrotowego)</t>
  </si>
  <si>
    <t>w tym zboża podstawowe łącznie z mieszankami
   zbożowymi</t>
  </si>
  <si>
    <t xml:space="preserve">of which basic cereals including  cereal mixed </t>
  </si>
  <si>
    <t>Zbiory zbóż podstawowych łącznie z mieszankami
   zbożowymi</t>
  </si>
  <si>
    <t>Production of basic cereals including cereal mixed</t>
  </si>
  <si>
    <r>
      <t>Użytki rolne</t>
    </r>
    <r>
      <rPr>
        <vertAlign val="superscript"/>
        <sz val="8"/>
        <color indexed="8"/>
        <rFont val="Arial"/>
        <family val="2"/>
      </rPr>
      <t xml:space="preserve">a
</t>
    </r>
    <r>
      <rPr>
        <sz val="8"/>
        <color indexed="8"/>
        <rFont val="Arial"/>
        <family val="2"/>
      </rPr>
      <t>w ha</t>
    </r>
  </si>
  <si>
    <r>
      <t>Agricultural land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ha</t>
    </r>
  </si>
  <si>
    <t>a Stan w czerwcu; bez gruntów posiadaczy użytków rolnych nieprowadzących działalności rolniczej i gruntów posiadaczy poniżej 1 ha użytków rolnych prowadzących działalność rolniczą o małej skali. b Łącznie
z ogrodami przydomowymi.</t>
  </si>
  <si>
    <t>a As of June; excluding land of owners of agricultural land who do not conduct agricultural activities and land of owners of  up to 1 ha of agricultural land who conduct agricultural activities on a small scale. b Including kitchen gardens.</t>
  </si>
  <si>
    <r>
      <t>Bydło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na 100 ha użytków rolnych</t>
    </r>
    <r>
      <rPr>
        <vertAlign val="superscript"/>
        <sz val="8"/>
        <color theme="1"/>
        <rFont val="Arial"/>
        <family val="2"/>
      </rPr>
      <t xml:space="preserve">ab
</t>
    </r>
    <r>
      <rPr>
        <sz val="8"/>
        <color theme="1"/>
        <rFont val="Arial"/>
        <family val="2"/>
      </rPr>
      <t>w szt.</t>
    </r>
  </si>
  <si>
    <r>
      <t>Cattle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per 100 ha
of agricultural land</t>
    </r>
    <r>
      <rPr>
        <vertAlign val="superscript"/>
        <sz val="8"/>
        <color rgb="FF4D4D4D"/>
        <rFont val="Arial"/>
        <family val="2"/>
      </rPr>
      <t xml:space="preserve">ab
</t>
    </r>
    <r>
      <rPr>
        <sz val="8"/>
        <color rgb="FF4D4D4D"/>
        <rFont val="Arial"/>
        <family val="2"/>
      </rPr>
      <t>in heads</t>
    </r>
  </si>
  <si>
    <r>
      <t>Trzoda chlewna</t>
    </r>
    <r>
      <rPr>
        <vertAlign val="superscript"/>
        <sz val="8"/>
        <color theme="1"/>
        <rFont val="Arial"/>
        <family val="2"/>
      </rPr>
      <t xml:space="preserve">a
</t>
    </r>
    <r>
      <rPr>
        <sz val="8"/>
        <color theme="1"/>
        <rFont val="Arial"/>
        <family val="2"/>
      </rPr>
      <t>na 100 ha użytków rolnych</t>
    </r>
    <r>
      <rPr>
        <vertAlign val="superscript"/>
        <sz val="8"/>
        <color theme="1"/>
        <rFont val="Arial"/>
        <family val="2"/>
      </rPr>
      <t>ab</t>
    </r>
    <r>
      <rPr>
        <sz val="8"/>
        <color theme="1"/>
        <rFont val="Arial"/>
        <family val="2"/>
      </rPr>
      <t xml:space="preserve"> w szt.</t>
    </r>
  </si>
  <si>
    <r>
      <t>Pigs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per 100 ha
of agricultural land</t>
    </r>
    <r>
      <rPr>
        <vertAlign val="superscript"/>
        <sz val="8"/>
        <color rgb="FF4D4D4D"/>
        <rFont val="Arial"/>
        <family val="2"/>
      </rPr>
      <t xml:space="preserve">ab
</t>
    </r>
    <r>
      <rPr>
        <sz val="8"/>
        <color rgb="FF4D4D4D"/>
        <rFont val="Arial"/>
        <family val="2"/>
      </rPr>
      <t>in heads</t>
    </r>
  </si>
  <si>
    <t xml:space="preserve">a As of June. b Excluding land of owners of agricultural land who do not conduct agricultural activities  and land of owners of less than 1 ha of agricultural land who conduct agricultural activities. c Including fats and pluck; in post-slaughter warm weight. </t>
  </si>
  <si>
    <t xml:space="preserve">a Stan w czerwcu. b Bez gruntów posiadaczy użytków rolnych nieprowadzących działalności rolniczej oraz gruntów posiadaczy poniżej 1 ha użytków rolnych prowadzących działalność rolniczą o małej skali.
c Łącznie z tłuszczami i podrobami; w wadze poubojowej ciepłej. </t>
  </si>
  <si>
    <t xml:space="preserve">a As of June; excluding land of owners of agricultural land who do not conduct agricultural activities  and land of owners of less than 1 ha of agricultural land who conduct agricultural activities on a small scale. b Including mixed fertilizers.  </t>
  </si>
  <si>
    <r>
      <t>Zużycie nawozów mineralnych lub chemicznych</t>
    </r>
    <r>
      <rPr>
        <vertAlign val="superscript"/>
        <sz val="8"/>
        <color theme="1"/>
        <rFont val="Arial"/>
        <family val="2"/>
      </rPr>
      <t xml:space="preserve">b </t>
    </r>
    <r>
      <rPr>
        <sz val="8"/>
        <color theme="1"/>
        <rFont val="Arial"/>
        <family val="2"/>
      </rPr>
      <t>na 1 ha użytków rolnych</t>
    </r>
    <r>
      <rPr>
        <vertAlign val="superscript"/>
        <sz val="8"/>
        <color theme="1"/>
        <rFont val="Arial"/>
        <family val="2"/>
      </rPr>
      <t xml:space="preserve">a </t>
    </r>
    <r>
      <rPr>
        <sz val="8"/>
        <color theme="1"/>
        <rFont val="Arial"/>
        <family val="2"/>
      </rPr>
      <t xml:space="preserve">w kg </t>
    </r>
  </si>
  <si>
    <r>
      <t>Consumption of mineral
or chemical fertilizers</t>
    </r>
    <r>
      <rPr>
        <vertAlign val="superscript"/>
        <sz val="8"/>
        <color rgb="FF4D4D4D"/>
        <rFont val="Arial"/>
        <family val="2"/>
      </rPr>
      <t>b</t>
    </r>
    <r>
      <rPr>
        <sz val="8"/>
        <color rgb="FF4D4D4D"/>
        <rFont val="Arial"/>
        <family val="2"/>
      </rPr>
      <t xml:space="preserve"> per 1 ha of agricultural land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kg</t>
    </r>
  </si>
  <si>
    <r>
      <t>Skup produktów rolnych
na 1 ha użytków rolnych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zł</t>
    </r>
  </si>
  <si>
    <r>
      <t>Procurement of agricultural products per 1 ha
of agricultural land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PLN</t>
    </r>
  </si>
  <si>
    <t xml:space="preserve">a Stan w czerwcu; bez gruntów posiadaczy użytków rolnych nieprowadzących działalności rolniczej oraz gruntów posiadaczy poniżej 1 ha użytków rolnych prowadzących działalność rolniczą
o małej skali. b Łącznie z nawozami wieloskładnikowymi. </t>
  </si>
  <si>
    <t>Stan w dniu 31 grudnia</t>
  </si>
  <si>
    <t>As of 31st December</t>
  </si>
  <si>
    <t>2018=100</t>
  </si>
  <si>
    <t>2017=100</t>
  </si>
  <si>
    <t>W SZTUKACH</t>
  </si>
  <si>
    <t>IN  HEADS</t>
  </si>
  <si>
    <t xml:space="preserve"> do cen skupu</t>
  </si>
  <si>
    <t xml:space="preserve">Relacje cen </t>
  </si>
  <si>
    <t>targowiskowych</t>
  </si>
  <si>
    <t xml:space="preserve">Marketplace prices to </t>
  </si>
  <si>
    <t>procurement  prices</t>
  </si>
  <si>
    <t>2017/18</t>
  </si>
  <si>
    <t>2018/19</t>
  </si>
  <si>
    <t>2017/18=100</t>
  </si>
  <si>
    <t>ORGANIC  FARMS</t>
  </si>
  <si>
    <t>TABL. 25. EKOLOGICZNE  GOSPODARSTWA  ROLNE</t>
  </si>
  <si>
    <t>EKOLOGICZNE  GOSPODARSTWA  ROLNE</t>
  </si>
  <si>
    <t>Z certyfikatem</t>
  </si>
  <si>
    <t>Certified</t>
  </si>
  <si>
    <t>gospodarstwa</t>
  </si>
  <si>
    <t>farms</t>
  </si>
  <si>
    <t>organic agricultural land in ha</t>
  </si>
  <si>
    <t xml:space="preserve">W okresie przestawiania  </t>
  </si>
  <si>
    <t>Under conversion</t>
  </si>
  <si>
    <t>Ź r ó d ł o: dane Głównego Inspektoratu Jakości Handlowej Artykułów Rolno-Spożywczych.</t>
  </si>
  <si>
    <t xml:space="preserve">S o u r c e: data of the Main Inspectorate of Agricultural and Food Quality. </t>
  </si>
  <si>
    <t>TABL. 28. WARMIŃSKO-MAZURSKIE  NA  TLE  KRAJU  W  2018 R.</t>
  </si>
  <si>
    <t>TABL. 28. WARMIŃSKO-MAZURSKIE  NA  TLE  KRAJU  W  2018 R. (cd.)</t>
  </si>
  <si>
    <t>WARMINSKO-MAZURSKIE  AGAINST  THE  BACKGROUND  OF  THE  COUNTRY  IN  2018 (cont.)</t>
  </si>
  <si>
    <r>
      <t>Globalna produkcja rolnicza
w 2017 r. (ceny stałe 2016 r.) na 1 ha użytków rolnych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zł</t>
    </r>
  </si>
  <si>
    <r>
      <t>Gross agricultural output
in 2017 (constant prices 2016) per 1 ha of agricultural  land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
in PLN</t>
    </r>
  </si>
  <si>
    <t>TABL. 28. WARMIŃSKO-MAZURSKIE  NA  TLE  KRAJU  W  2018 R. (dok.)</t>
  </si>
  <si>
    <r>
      <t>Produkcja żywca rzeźnego
w przeliczeniu na mięso</t>
    </r>
    <r>
      <rPr>
        <vertAlign val="superscript"/>
        <sz val="8"/>
        <color theme="1"/>
        <rFont val="Arial"/>
        <family val="2"/>
      </rPr>
      <t xml:space="preserve">c </t>
    </r>
    <r>
      <rPr>
        <sz val="8"/>
        <color theme="1"/>
        <rFont val="Arial"/>
        <family val="2"/>
      </rPr>
      <t>na 1 ha użytków rolnych</t>
    </r>
    <r>
      <rPr>
        <vertAlign val="superscript"/>
        <sz val="8"/>
        <color theme="1"/>
        <rFont val="Arial"/>
        <family val="2"/>
      </rPr>
      <t xml:space="preserve">ab
</t>
    </r>
    <r>
      <rPr>
        <sz val="8"/>
        <color theme="1"/>
        <rFont val="Arial"/>
        <family val="2"/>
      </rPr>
      <t>w kg w 2017 r.</t>
    </r>
  </si>
  <si>
    <r>
      <t>Production of animals for slaughter in terms of meat</t>
    </r>
    <r>
      <rPr>
        <vertAlign val="superscript"/>
        <sz val="8"/>
        <color rgb="FF4D4D4D"/>
        <rFont val="Arial"/>
        <family val="2"/>
      </rPr>
      <t xml:space="preserve">c </t>
    </r>
    <r>
      <rPr>
        <sz val="8"/>
        <color rgb="FF4D4D4D"/>
        <rFont val="Arial"/>
        <family val="2"/>
      </rPr>
      <t>per 1 ha of agricultural land</t>
    </r>
    <r>
      <rPr>
        <vertAlign val="superscript"/>
        <sz val="8"/>
        <color rgb="FF4D4D4D"/>
        <rFont val="Arial"/>
        <family val="2"/>
      </rPr>
      <t>ab</t>
    </r>
    <r>
      <rPr>
        <sz val="8"/>
        <color rgb="FF4D4D4D"/>
        <rFont val="Arial"/>
        <family val="2"/>
      </rPr>
      <t xml:space="preserve"> in kg in 2017</t>
    </r>
  </si>
  <si>
    <t>Przeciętny roczny udój mleka od 1 krowy w l w 2017 r.</t>
  </si>
  <si>
    <t>Average annual quantity of milk per cow in l in 2017</t>
  </si>
  <si>
    <t>TABL. 29. WARMIŃSKO-MAZURSKIE  NA  TLE  KRAJU  W  2019 R.</t>
  </si>
  <si>
    <t>TABL. 29. WARMIŃSKO-MAZURSKIE  NA  TLE  KRAJU  W  2019 R. (cd.)</t>
  </si>
  <si>
    <t>WARMINSKO-MAZURSKIE  AGAINST  THE  BACKGROUND  OF  THE  COUNTRY  IN  2019 (cont.)</t>
  </si>
  <si>
    <r>
      <t>Produkcja żywca rzeźnego
w przeliczeniu na mięso</t>
    </r>
    <r>
      <rPr>
        <vertAlign val="superscript"/>
        <sz val="8"/>
        <color theme="1"/>
        <rFont val="Arial"/>
        <family val="2"/>
      </rPr>
      <t xml:space="preserve">c </t>
    </r>
    <r>
      <rPr>
        <sz val="8"/>
        <color theme="1"/>
        <rFont val="Arial"/>
        <family val="2"/>
      </rPr>
      <t>na 1 ha użytków rolnych</t>
    </r>
    <r>
      <rPr>
        <vertAlign val="superscript"/>
        <sz val="8"/>
        <color theme="1"/>
        <rFont val="Arial"/>
        <family val="2"/>
      </rPr>
      <t xml:space="preserve">ab
</t>
    </r>
    <r>
      <rPr>
        <sz val="8"/>
        <color theme="1"/>
        <rFont val="Arial"/>
        <family val="2"/>
      </rPr>
      <t>w kg w 2018 r.</t>
    </r>
  </si>
  <si>
    <r>
      <t>Production of animals for slaughter in terms of meat</t>
    </r>
    <r>
      <rPr>
        <vertAlign val="superscript"/>
        <sz val="8"/>
        <color rgb="FF4D4D4D"/>
        <rFont val="Arial"/>
        <family val="2"/>
      </rPr>
      <t xml:space="preserve">c </t>
    </r>
    <r>
      <rPr>
        <sz val="8"/>
        <color rgb="FF4D4D4D"/>
        <rFont val="Arial"/>
        <family val="2"/>
      </rPr>
      <t>per 1 ha of agricultural land</t>
    </r>
    <r>
      <rPr>
        <vertAlign val="superscript"/>
        <sz val="8"/>
        <color rgb="FF4D4D4D"/>
        <rFont val="Arial"/>
        <family val="2"/>
      </rPr>
      <t>ab</t>
    </r>
    <r>
      <rPr>
        <sz val="8"/>
        <color rgb="FF4D4D4D"/>
        <rFont val="Arial"/>
        <family val="2"/>
      </rPr>
      <t xml:space="preserve"> in kg in 2018</t>
    </r>
  </si>
  <si>
    <t>Przeciętny roczny udój mleka od 1 krowy w l w 2018 r.</t>
  </si>
  <si>
    <t>Average annual quantity of milk per cow in l in 2018</t>
  </si>
  <si>
    <r>
      <t>Globalna produkcja rolnicza
w 2018 r. (ceny stałe 2017 r.) na 1 ha użytków rolnych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zł</t>
    </r>
  </si>
  <si>
    <r>
      <t>Gross agricultural output
in 2018 (constant prices 2017) per 1 ha of agricultural  land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
in PLN</t>
    </r>
  </si>
  <si>
    <t>TABL. 29. WARMIŃSKO-MAZURSKIE  NA  TLE  KRAJU  W  2019 R. (dok.)</t>
  </si>
  <si>
    <r>
      <t>POWIERZCHNIA</t>
    </r>
    <r>
      <rPr>
        <sz val="8"/>
        <color theme="1"/>
        <rFont val="Arial"/>
        <family val="2"/>
      </rPr>
      <t xml:space="preserve">  w  ha – stan  w  czerwcu</t>
    </r>
  </si>
  <si>
    <r>
      <t>AREA</t>
    </r>
    <r>
      <rPr>
        <sz val="8"/>
        <color rgb="FF4D4D4D"/>
        <rFont val="Arial"/>
        <family val="2"/>
      </rPr>
      <t xml:space="preserve">  in  ha – as  of  June</t>
    </r>
  </si>
  <si>
    <r>
      <t>PLONY</t>
    </r>
    <r>
      <rPr>
        <sz val="8"/>
        <color theme="1"/>
        <rFont val="Arial"/>
        <family val="2"/>
      </rPr>
      <t xml:space="preserve">  z  1  ha  w  dt</t>
    </r>
  </si>
  <si>
    <r>
      <t>YIELDS</t>
    </r>
    <r>
      <rPr>
        <sz val="8"/>
        <color rgb="FF4D4D4D"/>
        <rFont val="Arial"/>
        <family val="2"/>
      </rPr>
      <t xml:space="preserve">  per  1  ha  in  dt</t>
    </r>
  </si>
  <si>
    <r>
      <t>ZBIORY</t>
    </r>
    <r>
      <rPr>
        <sz val="8"/>
        <color theme="1"/>
        <rFont val="Arial"/>
        <family val="2"/>
      </rPr>
      <t xml:space="preserve">  w  dt </t>
    </r>
  </si>
  <si>
    <r>
      <t>PRODUCTION</t>
    </r>
    <r>
      <rPr>
        <sz val="8"/>
        <color rgb="FF4D4D4D"/>
        <rFont val="Arial"/>
        <family val="2"/>
      </rPr>
      <t xml:space="preserve">  in  dt </t>
    </r>
  </si>
  <si>
    <t>TABL. 8. POWIERZCHNIA,  PLONY  I  ZBIORY  OWOCÓW  Z  DRZEW  W  SADACH</t>
  </si>
  <si>
    <t>AREA,  YIELDS  AND  PRODUCTION  OF  FRUIT  TREES  IN ORCHARDS</t>
  </si>
  <si>
    <r>
      <t>POWIERZCHNIA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w  ha – stan  w  czerwcu</t>
    </r>
  </si>
  <si>
    <t>POWIERZCHNIA,  PLONY  I  ZBIORY  OWOCÓW  Z  DRZEW  W  SADACH</t>
  </si>
  <si>
    <t>AREA,  YIELDS  AND  PRODUCTION  OF  FRUIT  TREES  IN  ORCHARDS</t>
  </si>
  <si>
    <t>a Pietruszka, pory, selery, rzodkiewka, sałata, rabarbar i inne.</t>
  </si>
  <si>
    <t>a Parsley, leeks, celeries, radish, salad, rhubarb and others.</t>
  </si>
  <si>
    <t>a Brzoskwinie, morele, orzechy włoskie.</t>
  </si>
  <si>
    <t>a  Peaches, apricots, walnuts.</t>
  </si>
  <si>
    <r>
      <t>TABL. 9. POWIERZCHNIA,  PLONY  I  ZBIORY  Z  KRZEWÓW  OWOCOWYCH  I  PLANTACJI  JAGODOWYCH</t>
    </r>
    <r>
      <rPr>
        <b/>
        <vertAlign val="superscript"/>
        <sz val="10"/>
        <color theme="1"/>
        <rFont val="Arial"/>
        <family val="2"/>
      </rPr>
      <t>a</t>
    </r>
  </si>
  <si>
    <r>
      <t>AREA, YIELDS  AND  PRODUCTION  OF  BERRY  FRUITS</t>
    </r>
    <r>
      <rPr>
        <vertAlign val="superscript"/>
        <sz val="10"/>
        <color rgb="FF4D4D4D"/>
        <rFont val="Arial"/>
        <family val="2"/>
      </rPr>
      <t>a</t>
    </r>
  </si>
  <si>
    <r>
      <t>Maliny</t>
    </r>
    <r>
      <rPr>
        <vertAlign val="superscript"/>
        <sz val="8"/>
        <rFont val="Arial"/>
        <family val="2"/>
      </rPr>
      <t>b</t>
    </r>
  </si>
  <si>
    <r>
      <t>Raspberries</t>
    </r>
    <r>
      <rPr>
        <vertAlign val="superscript"/>
        <sz val="8"/>
        <color rgb="FF4D4D4D"/>
        <rFont val="Arial"/>
        <family val="2"/>
      </rPr>
      <t>b</t>
    </r>
  </si>
  <si>
    <r>
      <t>Pozostałe</t>
    </r>
    <r>
      <rPr>
        <vertAlign val="superscript"/>
        <sz val="8"/>
        <rFont val="Arial"/>
        <family val="2"/>
      </rPr>
      <t>c</t>
    </r>
  </si>
  <si>
    <r>
      <t>Others</t>
    </r>
    <r>
      <rPr>
        <vertAlign val="superscript"/>
        <sz val="8"/>
        <color rgb="FF4D4D4D"/>
        <rFont val="Arial"/>
        <family val="2"/>
      </rPr>
      <t>c</t>
    </r>
  </si>
  <si>
    <t xml:space="preserve">a Truskawki łącznie z ogrodami przydomowymi, pozostałe uprawy - tylko w sadach.  b Łącznie z jeżyną bezkolcową.  c Aronia, borówka wysoka, winorośl, leszczyna i inne. </t>
  </si>
  <si>
    <t xml:space="preserve">a Strawberries including kitchen gardens, other berries - in orchards only.  b Including thornless blackberry.  c Chokeberry, northern highbush blueberry, vine, filbert and others. </t>
  </si>
  <si>
    <t>zboża podstawowe 
z mieszankami zbożowymi</t>
  </si>
  <si>
    <t xml:space="preserve">powierzchnia ekologicznych użytków rolnych
   w 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</si>
</sst>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_-* #,##0.0\ _z_ł_-;\-* #,##0.0\ _z_ł_-;_-* &quot;-&quot;??\ _z_ł_-;_-@_-"/>
    <numFmt numFmtId="168" formatCode="#,##0.0_ ;\-#,##0.0\ "/>
    <numFmt numFmtId="169" formatCode="#,##0_ ;\-#,##0\ "/>
  </numFmts>
  <fonts count="48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vertAlign val="superscript"/>
      <sz val="9"/>
      <name val="Calibri"/>
      <family val="2"/>
    </font>
    <font>
      <u val="single"/>
      <sz val="7"/>
      <color theme="10"/>
      <name val="Arial"/>
      <family val="2"/>
    </font>
    <font>
      <sz val="8"/>
      <color theme="1"/>
      <name val="Calibri"/>
      <family val="2"/>
      <scheme val="minor"/>
    </font>
    <font>
      <i/>
      <sz val="10"/>
      <name val="Times New Roman"/>
      <family val="1"/>
    </font>
    <font>
      <sz val="8"/>
      <name val="Calibri"/>
      <family val="2"/>
    </font>
    <font>
      <i/>
      <sz val="8"/>
      <name val="Calibri"/>
      <family val="2"/>
    </font>
    <font>
      <sz val="10"/>
      <name val="Arial CE"/>
      <family val="2"/>
    </font>
    <font>
      <i/>
      <sz val="8"/>
      <color theme="1"/>
      <name val="Calibri"/>
      <family val="2"/>
    </font>
    <font>
      <sz val="12"/>
      <name val="Arial CE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9.5"/>
      <color indexed="8"/>
      <name val="Arial"/>
      <family val="2"/>
    </font>
    <font>
      <b/>
      <sz val="12"/>
      <name val="Arial"/>
      <family val="2"/>
    </font>
    <font>
      <sz val="12"/>
      <color rgb="FF4D4D4D"/>
      <name val="Arial"/>
      <family val="2"/>
    </font>
    <font>
      <sz val="11"/>
      <color rgb="FF4D4D4D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4D4D4D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vertAlign val="superscript"/>
      <sz val="8"/>
      <name val="Arial"/>
      <family val="2"/>
    </font>
    <font>
      <sz val="8"/>
      <color theme="1"/>
      <name val="Czcionka tekstu podstawowego"/>
      <family val="2"/>
    </font>
    <font>
      <u val="single"/>
      <sz val="9"/>
      <color theme="10"/>
      <name val="Arial"/>
      <family val="2"/>
    </font>
    <font>
      <sz val="10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sz val="8"/>
      <color theme="1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sz val="8"/>
      <color rgb="FF4D4D4D"/>
      <name val="Arial"/>
      <family val="2"/>
    </font>
    <font>
      <vertAlign val="superscript"/>
      <sz val="8"/>
      <color rgb="FF4D4D4D"/>
      <name val="Arial"/>
      <family val="2"/>
    </font>
    <font>
      <sz val="8"/>
      <color rgb="FF4D4D4D"/>
      <name val="Czcionka tekstu podstawowego"/>
      <family val="2"/>
    </font>
    <font>
      <b/>
      <sz val="8"/>
      <color rgb="FF4D4D4D"/>
      <name val="Arial"/>
      <family val="2"/>
    </font>
    <font>
      <b/>
      <vertAlign val="superscript"/>
      <sz val="8"/>
      <color rgb="FF4D4D4D"/>
      <name val="Arial"/>
      <family val="2"/>
    </font>
    <font>
      <vertAlign val="superscript"/>
      <sz val="10"/>
      <color rgb="FF4D4D4D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6" fillId="0" borderId="0">
      <alignment horizontal="left" indent="1"/>
      <protection/>
    </xf>
    <xf numFmtId="0" fontId="6" fillId="0" borderId="0">
      <alignment horizontal="left" indent="1"/>
      <protection/>
    </xf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/>
      <protection/>
    </xf>
  </cellStyleXfs>
  <cellXfs count="512">
    <xf numFmtId="0" fontId="0" fillId="0" borderId="0" xfId="0"/>
    <xf numFmtId="0" fontId="2" fillId="0" borderId="0" xfId="0" applyFont="1"/>
    <xf numFmtId="0" fontId="5" fillId="0" borderId="0" xfId="0" applyFont="1" applyAlignment="1">
      <alignment/>
    </xf>
    <xf numFmtId="0" fontId="8" fillId="0" borderId="0" xfId="0" applyFont="1" applyFill="1"/>
    <xf numFmtId="0" fontId="7" fillId="0" borderId="0" xfId="22" applyFont="1" applyFill="1" applyAlignment="1">
      <alignment horizontal="left"/>
      <protection/>
    </xf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horizontal="left" indent="5"/>
    </xf>
    <xf numFmtId="0" fontId="14" fillId="0" borderId="0" xfId="0" applyFont="1" applyBorder="1" applyAlignment="1">
      <alignment/>
    </xf>
    <xf numFmtId="0" fontId="18" fillId="0" borderId="0" xfId="0" applyFont="1"/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5"/>
    </xf>
    <xf numFmtId="0" fontId="14" fillId="0" borderId="0" xfId="0" applyFont="1" applyBorder="1" applyAlignment="1">
      <alignment horizontal="left"/>
    </xf>
    <xf numFmtId="0" fontId="17" fillId="0" borderId="0" xfId="24" applyFont="1">
      <alignment/>
      <protection/>
    </xf>
    <xf numFmtId="0" fontId="15" fillId="0" borderId="0" xfId="0" applyFont="1" applyBorder="1" applyAlignment="1">
      <alignment/>
    </xf>
    <xf numFmtId="0" fontId="17" fillId="0" borderId="0" xfId="22" applyFont="1" applyFill="1" applyAlignment="1">
      <alignment horizontal="left"/>
      <protection/>
    </xf>
    <xf numFmtId="0" fontId="20" fillId="0" borderId="0" xfId="0" applyFont="1"/>
    <xf numFmtId="0" fontId="21" fillId="0" borderId="0" xfId="0" applyFont="1" applyAlignment="1">
      <alignment vertical="top"/>
    </xf>
    <xf numFmtId="0" fontId="22" fillId="0" borderId="0" xfId="0" applyFont="1" applyBorder="1"/>
    <xf numFmtId="0" fontId="23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2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/>
    <xf numFmtId="0" fontId="1" fillId="0" borderId="0" xfId="0" applyFont="1" applyBorder="1"/>
    <xf numFmtId="0" fontId="1" fillId="0" borderId="0" xfId="20" applyFont="1" applyAlignment="1" applyProtection="1">
      <alignment horizontal="right"/>
      <protection/>
    </xf>
    <xf numFmtId="0" fontId="26" fillId="0" borderId="0" xfId="0" applyFont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1" xfId="0" applyFont="1" applyFill="1" applyBorder="1"/>
    <xf numFmtId="165" fontId="18" fillId="0" borderId="3" xfId="0" applyNumberFormat="1" applyFont="1" applyBorder="1" applyAlignment="1">
      <alignment horizontal="right" wrapText="1"/>
    </xf>
    <xf numFmtId="165" fontId="17" fillId="0" borderId="3" xfId="0" applyNumberFormat="1" applyFont="1" applyBorder="1"/>
    <xf numFmtId="165" fontId="17" fillId="0" borderId="3" xfId="0" applyNumberFormat="1" applyFont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165" fontId="17" fillId="0" borderId="4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indent="1"/>
    </xf>
    <xf numFmtId="0" fontId="17" fillId="0" borderId="1" xfId="0" applyFont="1" applyFill="1" applyBorder="1" applyAlignment="1">
      <alignment horizontal="left" indent="2"/>
    </xf>
    <xf numFmtId="165" fontId="17" fillId="0" borderId="4" xfId="0" applyNumberFormat="1" applyFont="1" applyBorder="1" applyAlignment="1">
      <alignment horizontal="right" wrapText="1"/>
    </xf>
    <xf numFmtId="3" fontId="18" fillId="0" borderId="3" xfId="0" applyNumberFormat="1" applyFont="1" applyBorder="1" applyAlignment="1">
      <alignment horizontal="right" wrapText="1"/>
    </xf>
    <xf numFmtId="165" fontId="18" fillId="0" borderId="4" xfId="0" applyNumberFormat="1" applyFont="1" applyBorder="1" applyAlignment="1">
      <alignment horizontal="right" wrapText="1"/>
    </xf>
    <xf numFmtId="0" fontId="17" fillId="0" borderId="1" xfId="0" applyFont="1" applyFill="1" applyBorder="1" applyAlignment="1">
      <alignment horizontal="left" indent="3"/>
    </xf>
    <xf numFmtId="0" fontId="17" fillId="0" borderId="1" xfId="0" applyFont="1" applyFill="1" applyBorder="1" applyAlignment="1">
      <alignment horizontal="left" indent="6"/>
    </xf>
    <xf numFmtId="164" fontId="17" fillId="0" borderId="3" xfId="0" applyNumberFormat="1" applyFont="1" applyBorder="1" applyAlignment="1">
      <alignment horizontal="right" wrapText="1"/>
    </xf>
    <xf numFmtId="164" fontId="17" fillId="0" borderId="3" xfId="0" applyNumberFormat="1" applyFont="1" applyFill="1" applyBorder="1" applyAlignment="1">
      <alignment horizontal="right" wrapText="1"/>
    </xf>
    <xf numFmtId="164" fontId="17" fillId="0" borderId="4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indent="5"/>
    </xf>
    <xf numFmtId="1" fontId="17" fillId="0" borderId="3" xfId="0" applyNumberFormat="1" applyFont="1" applyBorder="1" applyAlignment="1">
      <alignment horizontal="right" wrapText="1"/>
    </xf>
    <xf numFmtId="1" fontId="17" fillId="0" borderId="3" xfId="0" applyNumberFormat="1" applyFont="1" applyFill="1" applyBorder="1" applyAlignment="1">
      <alignment horizontal="right" wrapText="1"/>
    </xf>
    <xf numFmtId="1" fontId="17" fillId="0" borderId="4" xfId="0" applyNumberFormat="1" applyFont="1" applyFill="1" applyBorder="1" applyAlignment="1">
      <alignment horizontal="right" wrapText="1"/>
    </xf>
    <xf numFmtId="164" fontId="17" fillId="0" borderId="4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right" wrapText="1"/>
    </xf>
    <xf numFmtId="164" fontId="18" fillId="0" borderId="3" xfId="0" applyNumberFormat="1" applyFont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/>
    </xf>
    <xf numFmtId="2" fontId="18" fillId="0" borderId="3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5" fontId="17" fillId="0" borderId="3" xfId="0" applyNumberFormat="1" applyFont="1" applyBorder="1" applyAlignment="1">
      <alignment/>
    </xf>
    <xf numFmtId="164" fontId="17" fillId="0" borderId="3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164" fontId="17" fillId="0" borderId="4" xfId="0" applyNumberFormat="1" applyFont="1" applyBorder="1" applyAlignment="1">
      <alignment horizontal="right"/>
    </xf>
    <xf numFmtId="164" fontId="18" fillId="0" borderId="3" xfId="0" applyNumberFormat="1" applyFont="1" applyFill="1" applyBorder="1" applyAlignment="1">
      <alignment horizontal="right"/>
    </xf>
    <xf numFmtId="164" fontId="18" fillId="0" borderId="4" xfId="0" applyNumberFormat="1" applyFont="1" applyBorder="1" applyAlignment="1">
      <alignment horizontal="right" wrapText="1"/>
    </xf>
    <xf numFmtId="2" fontId="18" fillId="0" borderId="4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Fill="1" applyBorder="1" applyAlignment="1">
      <alignment horizontal="right" wrapText="1"/>
    </xf>
    <xf numFmtId="3" fontId="18" fillId="0" borderId="4" xfId="0" applyNumberFormat="1" applyFont="1" applyBorder="1" applyAlignment="1">
      <alignment horizontal="right" wrapText="1"/>
    </xf>
    <xf numFmtId="3" fontId="17" fillId="0" borderId="4" xfId="0" applyNumberFormat="1" applyFont="1" applyBorder="1" applyAlignment="1">
      <alignment horizontal="right" wrapText="1"/>
    </xf>
    <xf numFmtId="3" fontId="17" fillId="0" borderId="4" xfId="0" applyNumberFormat="1" applyFont="1" applyFill="1" applyBorder="1" applyAlignment="1">
      <alignment horizontal="right" wrapText="1"/>
    </xf>
    <xf numFmtId="166" fontId="18" fillId="0" borderId="3" xfId="0" applyNumberFormat="1" applyFont="1" applyBorder="1" applyAlignment="1">
      <alignment horizontal="right" wrapText="1"/>
    </xf>
    <xf numFmtId="166" fontId="18" fillId="0" borderId="4" xfId="0" applyNumberFormat="1" applyFont="1" applyBorder="1" applyAlignment="1">
      <alignment horizontal="right" wrapText="1"/>
    </xf>
    <xf numFmtId="166" fontId="18" fillId="0" borderId="0" xfId="0" applyNumberFormat="1" applyFont="1" applyBorder="1" applyAlignment="1">
      <alignment horizontal="right" wrapText="1"/>
    </xf>
    <xf numFmtId="1" fontId="18" fillId="0" borderId="3" xfId="0" applyNumberFormat="1" applyFont="1" applyBorder="1" applyAlignment="1">
      <alignment horizontal="right" wrapText="1"/>
    </xf>
    <xf numFmtId="1" fontId="18" fillId="0" borderId="3" xfId="0" applyNumberFormat="1" applyFont="1" applyFill="1" applyBorder="1" applyAlignment="1">
      <alignment horizontal="right" wrapText="1"/>
    </xf>
    <xf numFmtId="1" fontId="18" fillId="0" borderId="4" xfId="0" applyNumberFormat="1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right" wrapText="1"/>
    </xf>
    <xf numFmtId="3" fontId="18" fillId="0" borderId="3" xfId="26" applyNumberFormat="1" applyFont="1" applyBorder="1" applyAlignment="1">
      <alignment horizontal="right" wrapText="1"/>
    </xf>
    <xf numFmtId="3" fontId="17" fillId="0" borderId="3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8" fillId="0" borderId="4" xfId="26" applyNumberFormat="1" applyFont="1" applyBorder="1" applyAlignment="1">
      <alignment horizontal="right" wrapText="1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indent="4"/>
    </xf>
    <xf numFmtId="0" fontId="18" fillId="0" borderId="4" xfId="0" applyFont="1" applyBorder="1" applyAlignment="1">
      <alignment horizontal="right" wrapText="1"/>
    </xf>
    <xf numFmtId="0" fontId="29" fillId="0" borderId="0" xfId="0" applyFont="1"/>
    <xf numFmtId="0" fontId="5" fillId="0" borderId="0" xfId="0" applyFont="1"/>
    <xf numFmtId="0" fontId="14" fillId="0" borderId="0" xfId="0" applyFont="1" applyBorder="1" applyAlignment="1">
      <alignment/>
    </xf>
    <xf numFmtId="0" fontId="31" fillId="0" borderId="0" xfId="0" applyFont="1" applyBorder="1" applyAlignment="1">
      <alignment horizontal="left" indent="5"/>
    </xf>
    <xf numFmtId="0" fontId="18" fillId="0" borderId="2" xfId="0" applyFont="1" applyBorder="1"/>
    <xf numFmtId="0" fontId="18" fillId="0" borderId="2" xfId="0" applyFont="1" applyBorder="1" applyAlignment="1">
      <alignment horizontal="center" wrapText="1"/>
    </xf>
    <xf numFmtId="0" fontId="18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right" wrapText="1"/>
    </xf>
    <xf numFmtId="167" fontId="34" fillId="0" borderId="3" xfId="26" applyNumberFormat="1" applyFont="1" applyFill="1" applyBorder="1" applyAlignment="1">
      <alignment horizontal="right" wrapText="1"/>
    </xf>
    <xf numFmtId="167" fontId="34" fillId="0" borderId="4" xfId="26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left" wrapText="1"/>
    </xf>
    <xf numFmtId="167" fontId="17" fillId="0" borderId="3" xfId="26" applyNumberFormat="1" applyFont="1" applyFill="1" applyBorder="1" applyAlignment="1">
      <alignment horizontal="right" wrapText="1"/>
    </xf>
    <xf numFmtId="167" fontId="17" fillId="0" borderId="4" xfId="26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26" fillId="0" borderId="0" xfId="0" applyFont="1"/>
    <xf numFmtId="0" fontId="36" fillId="0" borderId="3" xfId="0" applyFont="1" applyBorder="1"/>
    <xf numFmtId="0" fontId="36" fillId="0" borderId="3" xfId="0" applyFont="1" applyBorder="1" applyAlignment="1">
      <alignment horizontal="right" wrapText="1"/>
    </xf>
    <xf numFmtId="0" fontId="36" fillId="0" borderId="4" xfId="0" applyFont="1" applyBorder="1" applyAlignment="1">
      <alignment horizontal="right" wrapText="1"/>
    </xf>
    <xf numFmtId="0" fontId="0" fillId="0" borderId="0" xfId="0" applyFont="1"/>
    <xf numFmtId="0" fontId="26" fillId="0" borderId="0" xfId="0" applyFont="1" applyBorder="1" applyAlignment="1">
      <alignment/>
    </xf>
    <xf numFmtId="0" fontId="26" fillId="0" borderId="1" xfId="0" applyFont="1" applyBorder="1" applyAlignment="1">
      <alignment wrapText="1"/>
    </xf>
    <xf numFmtId="164" fontId="34" fillId="0" borderId="3" xfId="26" applyNumberFormat="1" applyFont="1" applyBorder="1" applyAlignment="1">
      <alignment horizontal="right" wrapText="1"/>
    </xf>
    <xf numFmtId="167" fontId="34" fillId="0" borderId="4" xfId="26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 indent="1"/>
    </xf>
    <xf numFmtId="0" fontId="18" fillId="0" borderId="1" xfId="0" applyFont="1" applyBorder="1"/>
    <xf numFmtId="164" fontId="17" fillId="0" borderId="3" xfId="26" applyNumberFormat="1" applyFont="1" applyBorder="1" applyAlignment="1">
      <alignment horizontal="right" wrapText="1"/>
    </xf>
    <xf numFmtId="167" fontId="17" fillId="0" borderId="4" xfId="26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 indent="2"/>
    </xf>
    <xf numFmtId="0" fontId="18" fillId="0" borderId="1" xfId="0" applyFont="1" applyBorder="1" applyAlignment="1">
      <alignment horizontal="left" indent="3"/>
    </xf>
    <xf numFmtId="0" fontId="18" fillId="0" borderId="1" xfId="0" applyFont="1" applyBorder="1" applyAlignment="1">
      <alignment horizontal="left" indent="4"/>
    </xf>
    <xf numFmtId="3" fontId="17" fillId="0" borderId="1" xfId="0" applyNumberFormat="1" applyFont="1" applyFill="1" applyBorder="1" applyAlignment="1">
      <alignment horizontal="right" wrapText="1"/>
    </xf>
    <xf numFmtId="0" fontId="18" fillId="0" borderId="8" xfId="0" applyFont="1" applyBorder="1"/>
    <xf numFmtId="167" fontId="17" fillId="0" borderId="3" xfId="26" applyNumberFormat="1" applyFont="1" applyBorder="1" applyAlignment="1">
      <alignment horizontal="right" wrapTex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0" fontId="18" fillId="0" borderId="0" xfId="0" applyFont="1" applyAlignment="1">
      <alignment horizontal="left"/>
    </xf>
    <xf numFmtId="0" fontId="18" fillId="0" borderId="8" xfId="0" applyFont="1" applyBorder="1" applyAlignment="1">
      <alignment horizontal="left" indent="5"/>
    </xf>
    <xf numFmtId="0" fontId="18" fillId="0" borderId="0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3" fontId="34" fillId="0" borderId="3" xfId="0" applyNumberFormat="1" applyFont="1" applyBorder="1"/>
    <xf numFmtId="3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/>
    <xf numFmtId="0" fontId="38" fillId="0" borderId="0" xfId="0" applyFont="1"/>
    <xf numFmtId="0" fontId="18" fillId="0" borderId="4" xfId="0" applyFont="1" applyBorder="1" applyAlignment="1">
      <alignment horizontal="center" wrapText="1"/>
    </xf>
    <xf numFmtId="167" fontId="34" fillId="0" borderId="3" xfId="26" applyNumberFormat="1" applyFont="1" applyBorder="1" applyAlignment="1">
      <alignment horizontal="right" wrapText="1"/>
    </xf>
    <xf numFmtId="0" fontId="17" fillId="0" borderId="0" xfId="0" applyFont="1" applyFill="1"/>
    <xf numFmtId="0" fontId="18" fillId="0" borderId="1" xfId="0" applyFont="1" applyBorder="1" applyAlignment="1">
      <alignment wrapText="1"/>
    </xf>
    <xf numFmtId="0" fontId="32" fillId="0" borderId="0" xfId="0" applyFont="1" applyFill="1" applyAlignment="1">
      <alignment vertical="top"/>
    </xf>
    <xf numFmtId="0" fontId="32" fillId="0" borderId="0" xfId="22" applyFont="1" applyFill="1" applyAlignment="1">
      <alignment horizontal="left"/>
      <protection/>
    </xf>
    <xf numFmtId="0" fontId="7" fillId="0" borderId="0" xfId="0" applyFont="1" applyFill="1"/>
    <xf numFmtId="0" fontId="27" fillId="0" borderId="0" xfId="20" applyFont="1" applyAlignment="1" applyProtection="1">
      <alignment/>
      <protection/>
    </xf>
    <xf numFmtId="0" fontId="18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30" fillId="0" borderId="0" xfId="20" applyFont="1" applyAlignment="1" applyProtection="1">
      <alignment/>
      <protection/>
    </xf>
    <xf numFmtId="0" fontId="18" fillId="0" borderId="2" xfId="0" applyFont="1" applyBorder="1" applyAlignment="1">
      <alignment horizontal="left" indent="5"/>
    </xf>
    <xf numFmtId="3" fontId="32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left" indent="6"/>
    </xf>
    <xf numFmtId="3" fontId="34" fillId="0" borderId="3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 indent="1"/>
    </xf>
    <xf numFmtId="0" fontId="5" fillId="0" borderId="3" xfId="0" applyFont="1" applyBorder="1"/>
    <xf numFmtId="0" fontId="5" fillId="0" borderId="4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indent="2"/>
    </xf>
    <xf numFmtId="0" fontId="18" fillId="0" borderId="0" xfId="0" applyFont="1" applyBorder="1" applyAlignment="1">
      <alignment horizontal="left" indent="3"/>
    </xf>
    <xf numFmtId="0" fontId="5" fillId="0" borderId="0" xfId="0" applyFont="1" applyBorder="1"/>
    <xf numFmtId="0" fontId="18" fillId="0" borderId="2" xfId="0" applyFont="1" applyBorder="1" applyAlignment="1">
      <alignment horizontal="left" indent="6"/>
    </xf>
    <xf numFmtId="0" fontId="32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indent="6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0" fontId="18" fillId="0" borderId="3" xfId="0" applyFont="1" applyBorder="1"/>
    <xf numFmtId="0" fontId="18" fillId="0" borderId="4" xfId="0" applyFont="1" applyBorder="1"/>
    <xf numFmtId="0" fontId="18" fillId="0" borderId="2" xfId="0" applyFont="1" applyBorder="1" applyAlignment="1">
      <alignment wrapText="1"/>
    </xf>
    <xf numFmtId="3" fontId="34" fillId="0" borderId="3" xfId="26" applyNumberFormat="1" applyFont="1" applyFill="1" applyBorder="1" applyAlignment="1">
      <alignment horizontal="right" wrapText="1"/>
    </xf>
    <xf numFmtId="3" fontId="17" fillId="0" borderId="3" xfId="26" applyNumberFormat="1" applyFont="1" applyFill="1" applyBorder="1" applyAlignment="1">
      <alignment horizontal="right" wrapText="1"/>
    </xf>
    <xf numFmtId="0" fontId="26" fillId="0" borderId="8" xfId="0" applyFont="1" applyBorder="1" applyAlignment="1">
      <alignment wrapText="1"/>
    </xf>
    <xf numFmtId="0" fontId="18" fillId="0" borderId="0" xfId="0" applyFont="1" applyBorder="1" applyAlignment="1">
      <alignment horizontal="left" wrapText="1" indent="2"/>
    </xf>
    <xf numFmtId="164" fontId="17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 indent="1"/>
    </xf>
    <xf numFmtId="0" fontId="18" fillId="0" borderId="3" xfId="0" applyFont="1" applyFill="1" applyBorder="1" applyAlignment="1">
      <alignment horizontal="right"/>
    </xf>
    <xf numFmtId="0" fontId="18" fillId="0" borderId="4" xfId="0" applyFont="1" applyBorder="1" applyAlignment="1">
      <alignment horizontal="right"/>
    </xf>
    <xf numFmtId="167" fontId="17" fillId="0" borderId="0" xfId="26" applyNumberFormat="1" applyFont="1" applyBorder="1" applyAlignment="1">
      <alignment horizontal="right" wrapText="1"/>
    </xf>
    <xf numFmtId="0" fontId="27" fillId="0" borderId="0" xfId="20" applyFont="1" applyAlignment="1" applyProtection="1">
      <alignment vertical="top"/>
      <protection/>
    </xf>
    <xf numFmtId="0" fontId="7" fillId="0" borderId="0" xfId="23" applyFont="1" applyFill="1" applyAlignment="1">
      <alignment horizontal="left" indent="1"/>
      <protection/>
    </xf>
    <xf numFmtId="165" fontId="34" fillId="0" borderId="3" xfId="0" applyNumberFormat="1" applyFont="1" applyFill="1" applyBorder="1" applyAlignment="1">
      <alignment horizontal="right" wrapText="1"/>
    </xf>
    <xf numFmtId="165" fontId="34" fillId="0" borderId="4" xfId="0" applyNumberFormat="1" applyFont="1" applyBorder="1" applyAlignment="1">
      <alignment horizontal="right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1"/>
    </xf>
    <xf numFmtId="0" fontId="17" fillId="0" borderId="0" xfId="0" applyFont="1" applyFill="1" applyBorder="1"/>
    <xf numFmtId="0" fontId="18" fillId="0" borderId="1" xfId="0" applyFont="1" applyFill="1" applyBorder="1"/>
    <xf numFmtId="0" fontId="18" fillId="0" borderId="1" xfId="0" applyFont="1" applyFill="1" applyBorder="1" applyAlignment="1">
      <alignment horizontal="left" indent="2"/>
    </xf>
    <xf numFmtId="0" fontId="18" fillId="0" borderId="1" xfId="0" applyFont="1" applyFill="1" applyBorder="1" applyAlignment="1">
      <alignment horizontal="left" indent="3"/>
    </xf>
    <xf numFmtId="0" fontId="18" fillId="0" borderId="1" xfId="0" applyFont="1" applyFill="1" applyBorder="1" applyAlignment="1">
      <alignment horizontal="left" indent="1"/>
    </xf>
    <xf numFmtId="0" fontId="18" fillId="0" borderId="1" xfId="0" applyFont="1" applyFill="1" applyBorder="1" applyAlignment="1">
      <alignment wrapText="1"/>
    </xf>
    <xf numFmtId="4" fontId="17" fillId="0" borderId="3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4"/>
    </xf>
    <xf numFmtId="0" fontId="18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1"/>
    </xf>
    <xf numFmtId="0" fontId="18" fillId="0" borderId="11" xfId="0" applyFont="1" applyBorder="1"/>
    <xf numFmtId="0" fontId="18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/>
    <xf numFmtId="0" fontId="26" fillId="0" borderId="0" xfId="0" applyFont="1" applyFill="1" applyAlignment="1">
      <alignment horizontal="left"/>
    </xf>
    <xf numFmtId="2" fontId="34" fillId="0" borderId="3" xfId="0" applyNumberFormat="1" applyFont="1" applyFill="1" applyBorder="1" applyAlignment="1">
      <alignment horizontal="right" wrapText="1"/>
    </xf>
    <xf numFmtId="2" fontId="34" fillId="0" borderId="4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 indent="1"/>
    </xf>
    <xf numFmtId="2" fontId="17" fillId="0" borderId="3" xfId="0" applyNumberFormat="1" applyFont="1" applyFill="1" applyBorder="1" applyAlignment="1">
      <alignment horizontal="right" wrapText="1"/>
    </xf>
    <xf numFmtId="2" fontId="17" fillId="0" borderId="4" xfId="0" applyNumberFormat="1" applyFont="1" applyFill="1" applyBorder="1" applyAlignment="1">
      <alignment horizontal="right" wrapText="1"/>
    </xf>
    <xf numFmtId="0" fontId="26" fillId="0" borderId="1" xfId="0" applyFont="1" applyBorder="1" applyAlignment="1">
      <alignment horizontal="right" vertical="center" wrapText="1" indent="1"/>
    </xf>
    <xf numFmtId="164" fontId="34" fillId="0" borderId="3" xfId="0" applyNumberFormat="1" applyFont="1" applyBorder="1" applyAlignment="1">
      <alignment horizontal="right" wrapText="1"/>
    </xf>
    <xf numFmtId="164" fontId="34" fillId="0" borderId="4" xfId="0" applyNumberFormat="1" applyFont="1" applyBorder="1" applyAlignment="1">
      <alignment horizontal="right" wrapText="1"/>
    </xf>
    <xf numFmtId="0" fontId="27" fillId="0" borderId="0" xfId="20" applyFont="1" applyBorder="1" applyAlignment="1" applyProtection="1">
      <alignment vertical="top"/>
      <protection/>
    </xf>
    <xf numFmtId="0" fontId="18" fillId="0" borderId="6" xfId="0" applyFont="1" applyBorder="1"/>
    <xf numFmtId="164" fontId="34" fillId="0" borderId="3" xfId="0" applyNumberFormat="1" applyFont="1" applyFill="1" applyBorder="1" applyAlignment="1">
      <alignment horizontal="right" wrapText="1"/>
    </xf>
    <xf numFmtId="165" fontId="34" fillId="0" borderId="3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wrapText="1"/>
    </xf>
    <xf numFmtId="0" fontId="29" fillId="0" borderId="4" xfId="0" applyFont="1" applyBorder="1"/>
    <xf numFmtId="0" fontId="7" fillId="0" borderId="0" xfId="22" applyFont="1" applyFill="1" applyAlignment="1">
      <alignment horizontal="left" indent="1"/>
      <protection/>
    </xf>
    <xf numFmtId="0" fontId="34" fillId="0" borderId="0" xfId="0" applyFont="1" applyFill="1" applyBorder="1"/>
    <xf numFmtId="164" fontId="34" fillId="0" borderId="3" xfId="0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right"/>
    </xf>
    <xf numFmtId="164" fontId="26" fillId="0" borderId="3" xfId="0" applyNumberFormat="1" applyFont="1" applyFill="1" applyBorder="1" applyAlignment="1">
      <alignment horizontal="right"/>
    </xf>
    <xf numFmtId="164" fontId="26" fillId="0" borderId="4" xfId="0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5"/>
    </xf>
    <xf numFmtId="0" fontId="34" fillId="0" borderId="0" xfId="0" applyFont="1" applyFill="1"/>
    <xf numFmtId="49" fontId="18" fillId="0" borderId="0" xfId="0" applyNumberFormat="1" applyFont="1" applyFill="1" applyAlignment="1">
      <alignment wrapText="1"/>
    </xf>
    <xf numFmtId="0" fontId="30" fillId="0" borderId="0" xfId="20" applyFont="1" applyAlignment="1" applyProtection="1">
      <alignment vertical="top"/>
      <protection/>
    </xf>
    <xf numFmtId="0" fontId="18" fillId="0" borderId="8" xfId="0" applyFont="1" applyBorder="1" applyAlignment="1">
      <alignment wrapText="1"/>
    </xf>
    <xf numFmtId="164" fontId="34" fillId="0" borderId="4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horizontal="left" indent="1"/>
    </xf>
    <xf numFmtId="0" fontId="26" fillId="0" borderId="0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3" fontId="34" fillId="0" borderId="3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left"/>
    </xf>
    <xf numFmtId="0" fontId="27" fillId="0" borderId="0" xfId="20" applyFont="1" applyAlignment="1" applyProtection="1">
      <alignment horizontal="center"/>
      <protection/>
    </xf>
    <xf numFmtId="0" fontId="18" fillId="0" borderId="0" xfId="0" applyFont="1" applyFill="1" applyBorder="1" applyAlignment="1">
      <alignment horizontal="left" wrapText="1" indent="1"/>
    </xf>
    <xf numFmtId="164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 wrapText="1"/>
    </xf>
    <xf numFmtId="0" fontId="27" fillId="0" borderId="0" xfId="20" applyFont="1" applyAlignment="1" applyProtection="1">
      <alignment horizontal="center" vertical="top"/>
      <protection/>
    </xf>
    <xf numFmtId="0" fontId="26" fillId="0" borderId="11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49" fontId="18" fillId="0" borderId="3" xfId="0" applyNumberFormat="1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right" wrapText="1"/>
    </xf>
    <xf numFmtId="0" fontId="26" fillId="0" borderId="13" xfId="0" applyNumberFormat="1" applyFont="1" applyFill="1" applyBorder="1" applyAlignment="1">
      <alignment horizontal="right" wrapText="1"/>
    </xf>
    <xf numFmtId="164" fontId="26" fillId="0" borderId="13" xfId="0" applyNumberFormat="1" applyFont="1" applyFill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1" fontId="26" fillId="0" borderId="13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right" wrapText="1"/>
    </xf>
    <xf numFmtId="0" fontId="26" fillId="0" borderId="3" xfId="0" applyNumberFormat="1" applyFont="1" applyFill="1" applyBorder="1" applyAlignment="1">
      <alignment horizontal="right" wrapText="1"/>
    </xf>
    <xf numFmtId="164" fontId="26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right" wrapText="1"/>
    </xf>
    <xf numFmtId="1" fontId="26" fillId="0" borderId="3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26" fillId="0" borderId="4" xfId="0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 horizontal="right" wrapText="1"/>
    </xf>
    <xf numFmtId="1" fontId="18" fillId="0" borderId="0" xfId="0" applyNumberFormat="1" applyFont="1" applyFill="1"/>
    <xf numFmtId="0" fontId="34" fillId="0" borderId="3" xfId="0" applyFont="1" applyFill="1" applyBorder="1" applyAlignment="1">
      <alignment horizontal="right"/>
    </xf>
    <xf numFmtId="1" fontId="26" fillId="0" borderId="0" xfId="0" applyNumberFormat="1" applyFont="1" applyFill="1"/>
    <xf numFmtId="1" fontId="26" fillId="0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2" xfId="0" applyFont="1" applyBorder="1" applyAlignment="1">
      <alignment wrapText="1"/>
    </xf>
    <xf numFmtId="165" fontId="34" fillId="0" borderId="3" xfId="0" applyNumberFormat="1" applyFont="1" applyFill="1" applyBorder="1" applyAlignment="1">
      <alignment horizontal="right"/>
    </xf>
    <xf numFmtId="164" fontId="26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3" fontId="26" fillId="0" borderId="3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4" xfId="0" applyFont="1" applyFill="1" applyBorder="1" applyAlignment="1">
      <alignment horizontal="right"/>
    </xf>
    <xf numFmtId="0" fontId="27" fillId="0" borderId="8" xfId="20" applyFont="1" applyBorder="1" applyAlignment="1" applyProtection="1">
      <alignment vertical="top"/>
      <protection/>
    </xf>
    <xf numFmtId="0" fontId="27" fillId="0" borderId="11" xfId="20" applyFont="1" applyBorder="1" applyAlignment="1" applyProtection="1">
      <alignment vertical="top"/>
      <protection/>
    </xf>
    <xf numFmtId="0" fontId="27" fillId="0" borderId="4" xfId="20" applyFont="1" applyBorder="1" applyAlignment="1" applyProtection="1">
      <alignment vertical="top"/>
      <protection/>
    </xf>
    <xf numFmtId="0" fontId="7" fillId="0" borderId="0" xfId="24" applyFont="1" applyFill="1">
      <alignment/>
      <protection/>
    </xf>
    <xf numFmtId="3" fontId="34" fillId="0" borderId="13" xfId="0" applyNumberFormat="1" applyFont="1" applyFill="1" applyBorder="1" applyAlignment="1">
      <alignment horizontal="right"/>
    </xf>
    <xf numFmtId="164" fontId="26" fillId="0" borderId="8" xfId="0" applyNumberFormat="1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34" fillId="0" borderId="1" xfId="0" applyNumberFormat="1" applyFont="1" applyFill="1" applyBorder="1" applyAlignment="1">
      <alignment horizontal="right"/>
    </xf>
    <xf numFmtId="0" fontId="41" fillId="0" borderId="0" xfId="25" applyFont="1">
      <alignment/>
      <protection/>
    </xf>
    <xf numFmtId="0" fontId="30" fillId="0" borderId="0" xfId="20" applyFont="1" applyBorder="1" applyAlignment="1" applyProtection="1">
      <alignment vertical="top"/>
      <protection/>
    </xf>
    <xf numFmtId="0" fontId="1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5"/>
    </xf>
    <xf numFmtId="0" fontId="42" fillId="0" borderId="6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vertical="top"/>
    </xf>
    <xf numFmtId="0" fontId="42" fillId="0" borderId="1" xfId="0" applyFont="1" applyFill="1" applyBorder="1" applyAlignment="1">
      <alignment horizontal="left" vertical="top" indent="1"/>
    </xf>
    <xf numFmtId="0" fontId="42" fillId="0" borderId="1" xfId="0" applyFont="1" applyFill="1" applyBorder="1" applyAlignment="1">
      <alignment horizontal="left" vertical="top" indent="2"/>
    </xf>
    <xf numFmtId="0" fontId="42" fillId="0" borderId="1" xfId="0" applyFont="1" applyFill="1" applyBorder="1"/>
    <xf numFmtId="0" fontId="42" fillId="0" borderId="1" xfId="0" applyFont="1" applyFill="1" applyBorder="1" applyAlignment="1">
      <alignment horizontal="left" vertical="top" indent="3"/>
    </xf>
    <xf numFmtId="0" fontId="42" fillId="0" borderId="1" xfId="0" applyFont="1" applyFill="1" applyBorder="1" applyAlignment="1">
      <alignment horizontal="left" vertical="top" indent="6"/>
    </xf>
    <xf numFmtId="0" fontId="42" fillId="0" borderId="1" xfId="0" applyFont="1" applyFill="1" applyBorder="1" applyAlignment="1">
      <alignment horizontal="left" indent="2"/>
    </xf>
    <xf numFmtId="0" fontId="42" fillId="0" borderId="1" xfId="0" applyFont="1" applyFill="1" applyBorder="1" applyAlignment="1">
      <alignment horizontal="left" vertical="top" indent="5"/>
    </xf>
    <xf numFmtId="0" fontId="42" fillId="0" borderId="1" xfId="0" applyFont="1" applyFill="1" applyBorder="1" applyAlignment="1">
      <alignment horizontal="left" vertical="top"/>
    </xf>
    <xf numFmtId="0" fontId="42" fillId="0" borderId="0" xfId="0" applyFont="1" applyAlignment="1">
      <alignment/>
    </xf>
    <xf numFmtId="0" fontId="44" fillId="0" borderId="0" xfId="0" applyFont="1"/>
    <xf numFmtId="0" fontId="42" fillId="0" borderId="1" xfId="0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5" fillId="0" borderId="0" xfId="0" applyFont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>
      <alignment horizontal="left" vertical="top" indent="2"/>
    </xf>
    <xf numFmtId="0" fontId="42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4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left" vertical="top" indent="1"/>
    </xf>
    <xf numFmtId="0" fontId="42" fillId="0" borderId="1" xfId="0" applyFont="1" applyBorder="1" applyAlignment="1">
      <alignment vertical="top"/>
    </xf>
    <xf numFmtId="0" fontId="42" fillId="0" borderId="1" xfId="0" applyFont="1" applyBorder="1" applyAlignment="1">
      <alignment horizontal="left" vertical="top" indent="2"/>
    </xf>
    <xf numFmtId="0" fontId="42" fillId="0" borderId="1" xfId="0" applyFont="1" applyBorder="1" applyAlignment="1">
      <alignment horizontal="left" vertical="top" indent="3"/>
    </xf>
    <xf numFmtId="0" fontId="42" fillId="0" borderId="1" xfId="0" applyFont="1" applyBorder="1" applyAlignment="1">
      <alignment horizontal="left" vertical="top" indent="4"/>
    </xf>
    <xf numFmtId="0" fontId="42" fillId="0" borderId="1" xfId="0" applyFont="1" applyBorder="1" applyAlignment="1">
      <alignment horizontal="left" indent="1"/>
    </xf>
    <xf numFmtId="0" fontId="42" fillId="0" borderId="0" xfId="0" applyFont="1"/>
    <xf numFmtId="0" fontId="42" fillId="0" borderId="0" xfId="0" applyFont="1" applyAlignment="1">
      <alignment horizontal="left" vertical="top" indent="3"/>
    </xf>
    <xf numFmtId="0" fontId="42" fillId="0" borderId="0" xfId="0" applyFont="1" applyAlignment="1">
      <alignment horizontal="left" vertical="top" indent="4"/>
    </xf>
    <xf numFmtId="0" fontId="42" fillId="0" borderId="0" xfId="0" applyFont="1" applyAlignment="1">
      <alignment horizontal="left" vertical="top"/>
    </xf>
    <xf numFmtId="0" fontId="42" fillId="0" borderId="0" xfId="0" applyFont="1" applyBorder="1" applyAlignment="1">
      <alignment vertical="top" wrapText="1"/>
    </xf>
    <xf numFmtId="0" fontId="42" fillId="0" borderId="0" xfId="0" applyFont="1" applyFill="1" applyAlignment="1">
      <alignment vertical="top"/>
    </xf>
    <xf numFmtId="0" fontId="42" fillId="0" borderId="0" xfId="22" applyFont="1" applyFill="1" applyAlignment="1">
      <alignment horizontal="left"/>
      <protection/>
    </xf>
    <xf numFmtId="0" fontId="45" fillId="0" borderId="0" xfId="0" applyFont="1" applyBorder="1" applyAlignment="1">
      <alignment vertical="top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indent="2"/>
    </xf>
    <xf numFmtId="0" fontId="42" fillId="0" borderId="0" xfId="0" applyFont="1" applyBorder="1" applyAlignment="1">
      <alignment horizontal="left" vertical="top" indent="3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horizontal="left" vertical="top" wrapText="1" indent="1"/>
    </xf>
    <xf numFmtId="0" fontId="42" fillId="0" borderId="1" xfId="0" applyFont="1" applyBorder="1" applyAlignment="1">
      <alignment horizontal="left" vertical="top" wrapText="1" indent="1"/>
    </xf>
    <xf numFmtId="0" fontId="42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0" fontId="42" fillId="0" borderId="0" xfId="23" applyFont="1" applyFill="1" applyAlignment="1">
      <alignment horizontal="left"/>
      <protection/>
    </xf>
    <xf numFmtId="0" fontId="45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indent="1"/>
    </xf>
    <xf numFmtId="0" fontId="42" fillId="0" borderId="0" xfId="0" applyFont="1" applyFill="1" applyBorder="1" applyAlignment="1">
      <alignment horizontal="left" vertical="top" indent="2"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 indent="3"/>
    </xf>
    <xf numFmtId="0" fontId="42" fillId="0" borderId="0" xfId="0" applyFont="1" applyFill="1" applyBorder="1" applyAlignment="1">
      <alignment horizontal="left" vertical="top" indent="1"/>
    </xf>
    <xf numFmtId="0" fontId="42" fillId="0" borderId="0" xfId="0" applyFont="1" applyFill="1" applyBorder="1" applyAlignment="1">
      <alignment/>
    </xf>
    <xf numFmtId="0" fontId="42" fillId="0" borderId="1" xfId="0" applyFont="1" applyFill="1" applyBorder="1" applyAlignment="1">
      <alignment vertical="top" wrapText="1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 indent="1"/>
    </xf>
    <xf numFmtId="0" fontId="42" fillId="0" borderId="0" xfId="0" applyFont="1" applyFill="1" applyAlignment="1">
      <alignment horizontal="left" vertical="top" indent="4"/>
    </xf>
    <xf numFmtId="0" fontId="42" fillId="0" borderId="0" xfId="0" applyFont="1" applyFill="1" applyAlignment="1">
      <alignment horizontal="left" vertical="top" indent="3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42" fillId="0" borderId="0" xfId="0" applyFont="1" applyBorder="1" applyAlignment="1">
      <alignment horizontal="center" vertical="top"/>
    </xf>
    <xf numFmtId="0" fontId="45" fillId="0" borderId="0" xfId="0" applyFont="1" applyFill="1" applyAlignment="1">
      <alignment vertical="top"/>
    </xf>
    <xf numFmtId="0" fontId="42" fillId="0" borderId="0" xfId="0" applyFont="1" applyFill="1" applyAlignment="1">
      <alignment horizontal="left" vertical="top" indent="2"/>
    </xf>
    <xf numFmtId="0" fontId="42" fillId="0" borderId="0" xfId="0" applyFont="1" applyFill="1" applyAlignment="1">
      <alignment horizontal="left" vertical="top" indent="5"/>
    </xf>
    <xf numFmtId="0" fontId="25" fillId="0" borderId="0" xfId="0" applyFont="1" applyBorder="1" applyAlignment="1">
      <alignment horizontal="left" indent="6"/>
    </xf>
    <xf numFmtId="0" fontId="45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/>
    </xf>
    <xf numFmtId="0" fontId="42" fillId="0" borderId="0" xfId="24" applyFont="1">
      <alignment/>
      <protection/>
    </xf>
    <xf numFmtId="0" fontId="42" fillId="0" borderId="0" xfId="24" applyFont="1" applyFill="1">
      <alignment/>
      <protection/>
    </xf>
    <xf numFmtId="0" fontId="42" fillId="0" borderId="0" xfId="25" applyFont="1">
      <alignment/>
      <protection/>
    </xf>
    <xf numFmtId="0" fontId="18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indent="5"/>
    </xf>
    <xf numFmtId="0" fontId="25" fillId="0" borderId="0" xfId="0" applyFont="1" applyBorder="1" applyAlignment="1">
      <alignment horizontal="left" vertical="top" indent="5"/>
    </xf>
    <xf numFmtId="0" fontId="42" fillId="0" borderId="0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/>
    </xf>
    <xf numFmtId="0" fontId="42" fillId="0" borderId="1" xfId="0" applyFont="1" applyBorder="1" applyAlignment="1">
      <alignment horizontal="center" vertical="top"/>
    </xf>
    <xf numFmtId="0" fontId="45" fillId="0" borderId="0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42" fillId="0" borderId="4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wrapText="1"/>
    </xf>
    <xf numFmtId="0" fontId="26" fillId="0" borderId="8" xfId="0" applyFont="1" applyFill="1" applyBorder="1" applyAlignment="1">
      <alignment horizontal="left"/>
    </xf>
    <xf numFmtId="164" fontId="34" fillId="0" borderId="13" xfId="0" applyNumberFormat="1" applyFont="1" applyFill="1" applyBorder="1" applyAlignment="1">
      <alignment horizontal="right" wrapText="1"/>
    </xf>
    <xf numFmtId="2" fontId="34" fillId="0" borderId="11" xfId="0" applyNumberFormat="1" applyFont="1" applyFill="1" applyBorder="1" applyAlignment="1">
      <alignment horizontal="right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/>
    </xf>
    <xf numFmtId="0" fontId="30" fillId="0" borderId="0" xfId="20" applyFont="1" applyAlignment="1" applyProtection="1">
      <alignment/>
      <protection/>
    </xf>
    <xf numFmtId="0" fontId="4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26" fillId="0" borderId="9" xfId="0" applyFont="1" applyBorder="1" applyAlignment="1">
      <alignment horizontal="left" wrapText="1"/>
    </xf>
    <xf numFmtId="165" fontId="34" fillId="0" borderId="13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 vertical="top"/>
    </xf>
    <xf numFmtId="0" fontId="42" fillId="0" borderId="4" xfId="0" applyFont="1" applyBorder="1" applyAlignment="1">
      <alignment horizontal="center" vertical="top"/>
    </xf>
    <xf numFmtId="0" fontId="30" fillId="0" borderId="0" xfId="20" applyFont="1" applyAlignment="1" applyProtection="1">
      <alignment/>
      <protection/>
    </xf>
    <xf numFmtId="0" fontId="30" fillId="0" borderId="14" xfId="20" applyFont="1" applyBorder="1" applyAlignment="1" applyProtection="1">
      <alignment/>
      <protection/>
    </xf>
    <xf numFmtId="0" fontId="42" fillId="0" borderId="1" xfId="0" applyFont="1" applyBorder="1" applyAlignment="1">
      <alignment horizontal="center" vertical="top" wrapText="1"/>
    </xf>
    <xf numFmtId="168" fontId="17" fillId="0" borderId="4" xfId="26" applyNumberFormat="1" applyFont="1" applyBorder="1" applyAlignment="1">
      <alignment horizontal="right" wrapText="1"/>
    </xf>
    <xf numFmtId="169" fontId="17" fillId="0" borderId="3" xfId="26" applyNumberFormat="1" applyFont="1" applyFill="1" applyBorder="1" applyAlignment="1">
      <alignment horizontal="right" wrapText="1"/>
    </xf>
    <xf numFmtId="0" fontId="30" fillId="0" borderId="0" xfId="20" applyFont="1" applyAlignment="1" applyProtection="1">
      <alignment/>
      <protection/>
    </xf>
    <xf numFmtId="0" fontId="30" fillId="0" borderId="0" xfId="20" applyFont="1" applyAlignment="1" applyProtection="1">
      <alignment vertical="top"/>
      <protection/>
    </xf>
    <xf numFmtId="0" fontId="18" fillId="0" borderId="11" xfId="0" applyFont="1" applyBorder="1" applyAlignment="1">
      <alignment horizontal="center" wrapText="1"/>
    </xf>
    <xf numFmtId="0" fontId="30" fillId="0" borderId="0" xfId="20" applyFont="1" applyAlignment="1" applyProtection="1">
      <alignment/>
      <protection/>
    </xf>
    <xf numFmtId="0" fontId="30" fillId="0" borderId="14" xfId="20" applyFont="1" applyBorder="1" applyAlignment="1" applyProtection="1">
      <alignment vertical="top"/>
      <protection/>
    </xf>
    <xf numFmtId="0" fontId="42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/>
    </xf>
    <xf numFmtId="0" fontId="42" fillId="0" borderId="4" xfId="0" applyFont="1" applyFill="1" applyBorder="1" applyAlignment="1">
      <alignment horizontal="center" vertical="top" wrapText="1"/>
    </xf>
    <xf numFmtId="0" fontId="30" fillId="0" borderId="0" xfId="20" applyFont="1" applyAlignment="1" applyProtection="1">
      <alignment/>
      <protection/>
    </xf>
    <xf numFmtId="0" fontId="30" fillId="0" borderId="0" xfId="20" applyFont="1" applyBorder="1" applyAlignment="1" applyProtection="1">
      <alignment vertical="top"/>
      <protection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6" fillId="0" borderId="3" xfId="0" applyFont="1" applyBorder="1"/>
    <xf numFmtId="0" fontId="32" fillId="0" borderId="1" xfId="0" applyFont="1" applyBorder="1" applyAlignment="1">
      <alignment horizontal="center" vertical="center" wrapText="1"/>
    </xf>
    <xf numFmtId="0" fontId="24" fillId="0" borderId="0" xfId="20" applyFont="1" applyAlignment="1" applyProtection="1">
      <alignment/>
      <protection/>
    </xf>
    <xf numFmtId="0" fontId="25" fillId="0" borderId="0" xfId="20" applyFont="1" applyAlignment="1" applyProtection="1">
      <alignment vertical="top"/>
      <protection/>
    </xf>
    <xf numFmtId="0" fontId="24" fillId="0" borderId="0" xfId="20" applyFont="1" applyAlignment="1" applyProtection="1">
      <alignment/>
      <protection/>
    </xf>
    <xf numFmtId="0" fontId="25" fillId="0" borderId="0" xfId="20" applyFont="1" applyAlignment="1" applyProtection="1">
      <alignment horizontal="left" vertical="top"/>
      <protection/>
    </xf>
    <xf numFmtId="0" fontId="24" fillId="0" borderId="0" xfId="20" applyFont="1" applyAlignment="1" applyProtection="1">
      <alignment horizontal="left"/>
      <protection/>
    </xf>
    <xf numFmtId="0" fontId="25" fillId="0" borderId="0" xfId="0" applyFont="1" applyAlignment="1">
      <alignment horizontal="left" vertical="top"/>
    </xf>
    <xf numFmtId="0" fontId="30" fillId="0" borderId="0" xfId="20" applyFont="1" applyAlignment="1" applyProtection="1">
      <alignment horizontal="left"/>
      <protection/>
    </xf>
    <xf numFmtId="0" fontId="30" fillId="0" borderId="14" xfId="20" applyFont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2" fillId="0" borderId="0" xfId="22" applyFont="1" applyFill="1" applyAlignment="1">
      <alignment horizontal="left"/>
      <protection/>
    </xf>
    <xf numFmtId="0" fontId="17" fillId="0" borderId="0" xfId="22" applyFont="1" applyFill="1" applyAlignment="1">
      <alignment horizontal="left" wrapText="1"/>
      <protection/>
    </xf>
    <xf numFmtId="0" fontId="17" fillId="0" borderId="0" xfId="0" applyFont="1" applyFill="1" applyAlignment="1">
      <alignment wrapText="1"/>
    </xf>
    <xf numFmtId="0" fontId="42" fillId="0" borderId="0" xfId="22" applyFont="1" applyFill="1" applyAlignment="1">
      <alignment horizontal="left" wrapText="1"/>
      <protection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0" fillId="0" borderId="0" xfId="20" applyFont="1" applyAlignment="1" applyProtection="1">
      <alignment horizontal="center"/>
      <protection/>
    </xf>
    <xf numFmtId="0" fontId="18" fillId="0" borderId="11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 wrapText="1"/>
    </xf>
    <xf numFmtId="0" fontId="30" fillId="0" borderId="0" xfId="20" applyFont="1" applyAlignment="1" applyProtection="1">
      <alignment/>
      <protection/>
    </xf>
    <xf numFmtId="0" fontId="30" fillId="0" borderId="14" xfId="20" applyFont="1" applyBorder="1" applyAlignment="1" applyProtection="1">
      <alignment/>
      <protection/>
    </xf>
    <xf numFmtId="0" fontId="18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42" fillId="0" borderId="4" xfId="0" applyNumberFormat="1" applyFont="1" applyBorder="1" applyAlignment="1">
      <alignment horizontal="center" vertical="top" wrapText="1"/>
    </xf>
    <xf numFmtId="3" fontId="42" fillId="0" borderId="0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3" fontId="42" fillId="0" borderId="4" xfId="0" applyNumberFormat="1" applyFont="1" applyBorder="1" applyAlignment="1">
      <alignment horizontal="center" wrapText="1"/>
    </xf>
    <xf numFmtId="3" fontId="42" fillId="0" borderId="0" xfId="0" applyNumberFormat="1" applyFont="1" applyBorder="1" applyAlignment="1">
      <alignment horizontal="center" wrapText="1"/>
    </xf>
    <xf numFmtId="0" fontId="17" fillId="0" borderId="0" xfId="23" applyFont="1" applyFill="1" applyAlignment="1">
      <alignment horizontal="left" wrapText="1"/>
      <protection/>
    </xf>
    <xf numFmtId="3" fontId="42" fillId="0" borderId="4" xfId="0" applyNumberFormat="1" applyFont="1" applyFill="1" applyBorder="1" applyAlignment="1">
      <alignment horizontal="center" vertical="top" wrapText="1"/>
    </xf>
    <xf numFmtId="3" fontId="42" fillId="0" borderId="0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42" fillId="0" borderId="0" xfId="23" applyFont="1" applyFill="1" applyAlignment="1">
      <alignment horizontal="left" wrapText="1"/>
      <protection/>
    </xf>
    <xf numFmtId="0" fontId="0" fillId="0" borderId="0" xfId="0" applyAlignment="1">
      <alignment/>
    </xf>
    <xf numFmtId="0" fontId="30" fillId="0" borderId="0" xfId="20" applyFont="1" applyAlignment="1" applyProtection="1">
      <alignment vertical="top"/>
      <protection/>
    </xf>
    <xf numFmtId="0" fontId="18" fillId="0" borderId="11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30" fillId="0" borderId="14" xfId="20" applyFont="1" applyBorder="1" applyAlignment="1" applyProtection="1">
      <alignment vertical="top"/>
      <protection/>
    </xf>
    <xf numFmtId="0" fontId="42" fillId="0" borderId="0" xfId="0" applyFont="1" applyFill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32" fillId="0" borderId="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164" fontId="17" fillId="0" borderId="4" xfId="0" applyNumberFormat="1" applyFont="1" applyBorder="1" applyAlignment="1">
      <alignment horizontal="center" wrapText="1"/>
    </xf>
    <xf numFmtId="164" fontId="17" fillId="0" borderId="0" xfId="0" applyNumberFormat="1" applyFont="1" applyBorder="1" applyAlignment="1">
      <alignment horizontal="center" wrapText="1"/>
    </xf>
    <xf numFmtId="164" fontId="42" fillId="0" borderId="4" xfId="0" applyNumberFormat="1" applyFont="1" applyBorder="1" applyAlignment="1">
      <alignment horizontal="center" vertical="top" wrapText="1"/>
    </xf>
    <xf numFmtId="164" fontId="42" fillId="0" borderId="0" xfId="0" applyNumberFormat="1" applyFont="1" applyBorder="1" applyAlignment="1">
      <alignment horizontal="center" vertical="top" wrapText="1"/>
    </xf>
    <xf numFmtId="2" fontId="42" fillId="0" borderId="0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30" fillId="0" borderId="0" xfId="20" applyFont="1" applyAlignment="1" applyProtection="1">
      <alignment horizontal="left" vertical="top"/>
      <protection/>
    </xf>
    <xf numFmtId="0" fontId="30" fillId="0" borderId="0" xfId="20" applyFont="1" applyBorder="1" applyAlignment="1" applyProtection="1">
      <alignment vertical="top"/>
      <protection/>
    </xf>
    <xf numFmtId="0" fontId="42" fillId="0" borderId="3" xfId="0" applyFont="1" applyBorder="1" applyAlignment="1">
      <alignment horizontal="center" vertical="top" wrapText="1"/>
    </xf>
    <xf numFmtId="0" fontId="17" fillId="0" borderId="0" xfId="24" applyFont="1" applyAlignment="1">
      <alignment wrapText="1"/>
      <protection/>
    </xf>
    <xf numFmtId="0" fontId="42" fillId="0" borderId="0" xfId="24" applyFont="1" applyAlignment="1">
      <alignment wrapText="1"/>
      <protection/>
    </xf>
    <xf numFmtId="49" fontId="42" fillId="0" borderId="3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12" xfId="0" applyFont="1" applyBorder="1" applyAlignment="1">
      <alignment horizontal="center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tka - angielska" xfId="22"/>
    <cellStyle name="Notka - polska" xfId="23"/>
    <cellStyle name="[StdExit()]" xfId="24"/>
    <cellStyle name="Normalny_10___Kultura.Turystyka. Sport" xfId="25"/>
    <cellStyle name="Dziesiętny" xfId="26"/>
    <cellStyle name="Normalny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showGridLines="0" tabSelected="1" workbookViewId="0" topLeftCell="A1"/>
  </sheetViews>
  <sheetFormatPr defaultColWidth="8.796875" defaultRowHeight="14.25"/>
  <cols>
    <col min="1" max="1" width="2.59765625" style="23" customWidth="1"/>
    <col min="2" max="2" width="9" style="23" customWidth="1"/>
    <col min="3" max="3" width="1.59765625" style="23" customWidth="1"/>
    <col min="4" max="4" width="12.19921875" style="23" customWidth="1"/>
    <col min="5" max="15" width="5.59765625" style="23" customWidth="1"/>
    <col min="16" max="16384" width="9" style="23" customWidth="1"/>
  </cols>
  <sheetData>
    <row r="1" spans="2:3" ht="15.75">
      <c r="B1" s="19" t="s">
        <v>619</v>
      </c>
      <c r="C1" s="19"/>
    </row>
    <row r="2" spans="2:3" ht="14.25">
      <c r="B2" s="20" t="s">
        <v>620</v>
      </c>
      <c r="C2" s="20"/>
    </row>
    <row r="3" s="6" customFormat="1" ht="12.75"/>
    <row r="4" spans="2:3" s="5" customFormat="1" ht="17.1" customHeight="1">
      <c r="B4" s="22" t="s">
        <v>454</v>
      </c>
      <c r="C4" s="22"/>
    </row>
    <row r="5" spans="2:3" s="5" customFormat="1" ht="17.1" customHeight="1">
      <c r="B5" s="21" t="s">
        <v>4</v>
      </c>
      <c r="C5" s="21"/>
    </row>
    <row r="6" s="24" customFormat="1" ht="17.1" customHeight="1">
      <c r="D6" s="27"/>
    </row>
    <row r="7" spans="2:11" s="24" customFormat="1" ht="17.1" customHeight="1">
      <c r="B7" s="28" t="s">
        <v>467</v>
      </c>
      <c r="C7" s="29"/>
      <c r="D7" s="427" t="s">
        <v>464</v>
      </c>
      <c r="E7" s="427"/>
      <c r="F7" s="427"/>
      <c r="G7" s="427"/>
      <c r="H7" s="427"/>
      <c r="I7" s="427"/>
      <c r="J7" s="427"/>
      <c r="K7" s="427"/>
    </row>
    <row r="8" spans="2:10" s="24" customFormat="1" ht="17.1" customHeight="1">
      <c r="B8" s="28"/>
      <c r="C8" s="29"/>
      <c r="D8" s="428" t="s">
        <v>160</v>
      </c>
      <c r="E8" s="428"/>
      <c r="F8" s="428"/>
      <c r="G8" s="428"/>
      <c r="H8" s="428"/>
      <c r="I8" s="428"/>
      <c r="J8" s="428"/>
    </row>
    <row r="9" spans="2:11" s="24" customFormat="1" ht="17.1" customHeight="1">
      <c r="B9" s="28" t="s">
        <v>468</v>
      </c>
      <c r="C9" s="29"/>
      <c r="D9" s="427" t="s">
        <v>465</v>
      </c>
      <c r="E9" s="427"/>
      <c r="F9" s="427"/>
      <c r="G9" s="427"/>
      <c r="H9" s="427"/>
      <c r="I9" s="427"/>
      <c r="J9" s="427"/>
      <c r="K9" s="427"/>
    </row>
    <row r="10" spans="2:11" s="24" customFormat="1" ht="17.1" customHeight="1">
      <c r="B10" s="28"/>
      <c r="C10" s="29"/>
      <c r="D10" s="428" t="s">
        <v>600</v>
      </c>
      <c r="E10" s="428"/>
      <c r="F10" s="428"/>
      <c r="G10" s="428"/>
      <c r="H10" s="428"/>
      <c r="I10" s="428"/>
      <c r="J10" s="428"/>
      <c r="K10" s="428"/>
    </row>
    <row r="11" spans="2:7" s="24" customFormat="1" ht="17.1" customHeight="1">
      <c r="B11" s="28" t="s">
        <v>469</v>
      </c>
      <c r="C11" s="29"/>
      <c r="D11" s="427" t="s">
        <v>466</v>
      </c>
      <c r="E11" s="427"/>
      <c r="F11" s="427"/>
      <c r="G11" s="427"/>
    </row>
    <row r="12" spans="2:7" s="24" customFormat="1" ht="17.1" customHeight="1">
      <c r="B12" s="28"/>
      <c r="C12" s="29"/>
      <c r="D12" s="428" t="s">
        <v>161</v>
      </c>
      <c r="E12" s="428"/>
      <c r="F12" s="428"/>
      <c r="G12" s="428"/>
    </row>
    <row r="13" spans="2:8" s="24" customFormat="1" ht="17.1" customHeight="1">
      <c r="B13" s="28" t="s">
        <v>470</v>
      </c>
      <c r="C13" s="29"/>
      <c r="D13" s="427" t="s">
        <v>471</v>
      </c>
      <c r="E13" s="427"/>
      <c r="F13" s="427"/>
      <c r="G13" s="427"/>
      <c r="H13" s="427"/>
    </row>
    <row r="14" spans="2:8" s="24" customFormat="1" ht="17.1" customHeight="1">
      <c r="B14" s="28"/>
      <c r="C14" s="29"/>
      <c r="D14" s="428" t="s">
        <v>441</v>
      </c>
      <c r="E14" s="428"/>
      <c r="F14" s="428"/>
      <c r="G14" s="428"/>
      <c r="H14" s="428"/>
    </row>
    <row r="15" spans="2:8" s="24" customFormat="1" ht="17.1" customHeight="1">
      <c r="B15" s="28" t="s">
        <v>473</v>
      </c>
      <c r="C15" s="29"/>
      <c r="D15" s="427" t="s">
        <v>472</v>
      </c>
      <c r="E15" s="427"/>
      <c r="F15" s="427"/>
      <c r="G15" s="427"/>
      <c r="H15" s="427"/>
    </row>
    <row r="16" spans="2:8" s="24" customFormat="1" ht="17.1" customHeight="1">
      <c r="B16" s="28"/>
      <c r="C16" s="29"/>
      <c r="D16" s="428" t="s">
        <v>162</v>
      </c>
      <c r="E16" s="428"/>
      <c r="F16" s="428"/>
      <c r="G16" s="428"/>
      <c r="H16" s="428"/>
    </row>
    <row r="17" spans="2:11" s="24" customFormat="1" ht="17.1" customHeight="1">
      <c r="B17" s="28" t="s">
        <v>475</v>
      </c>
      <c r="C17" s="29"/>
      <c r="D17" s="427" t="s">
        <v>474</v>
      </c>
      <c r="E17" s="427"/>
      <c r="F17" s="427"/>
      <c r="G17" s="427"/>
      <c r="H17" s="427"/>
      <c r="I17" s="427"/>
      <c r="J17" s="427"/>
      <c r="K17" s="427"/>
    </row>
    <row r="18" spans="2:11" s="24" customFormat="1" ht="17.1" customHeight="1">
      <c r="B18" s="28"/>
      <c r="C18" s="29"/>
      <c r="D18" s="428" t="s">
        <v>442</v>
      </c>
      <c r="E18" s="428"/>
      <c r="F18" s="428"/>
      <c r="G18" s="428"/>
      <c r="H18" s="428"/>
      <c r="I18" s="428"/>
      <c r="J18" s="428"/>
      <c r="K18" s="428"/>
    </row>
    <row r="19" spans="2:11" s="24" customFormat="1" ht="17.1" customHeight="1">
      <c r="B19" s="28" t="s">
        <v>476</v>
      </c>
      <c r="C19" s="29"/>
      <c r="D19" s="427" t="s">
        <v>477</v>
      </c>
      <c r="E19" s="427"/>
      <c r="F19" s="427"/>
      <c r="G19" s="427"/>
      <c r="H19" s="427"/>
      <c r="I19" s="427"/>
      <c r="J19" s="427"/>
      <c r="K19" s="427"/>
    </row>
    <row r="20" spans="2:11" s="24" customFormat="1" ht="17.1" customHeight="1">
      <c r="B20" s="28"/>
      <c r="C20" s="29"/>
      <c r="D20" s="428" t="s">
        <v>462</v>
      </c>
      <c r="E20" s="428"/>
      <c r="F20" s="428"/>
      <c r="G20" s="428"/>
      <c r="H20" s="428"/>
      <c r="I20" s="428"/>
      <c r="J20" s="428"/>
      <c r="K20" s="428"/>
    </row>
    <row r="21" spans="2:10" s="24" customFormat="1" ht="17.1" customHeight="1">
      <c r="B21" s="28" t="s">
        <v>478</v>
      </c>
      <c r="C21" s="29"/>
      <c r="D21" s="425" t="s">
        <v>818</v>
      </c>
      <c r="E21" s="425"/>
      <c r="F21" s="425"/>
      <c r="G21" s="425"/>
      <c r="H21" s="425"/>
      <c r="I21" s="425"/>
      <c r="J21" s="425"/>
    </row>
    <row r="22" spans="2:10" s="24" customFormat="1" ht="17.1" customHeight="1">
      <c r="B22" s="28"/>
      <c r="C22" s="29"/>
      <c r="D22" s="426" t="s">
        <v>819</v>
      </c>
      <c r="E22" s="426"/>
      <c r="F22" s="426"/>
      <c r="G22" s="426"/>
      <c r="H22" s="426"/>
      <c r="I22" s="426"/>
      <c r="J22" s="426"/>
    </row>
    <row r="23" spans="2:16" s="24" customFormat="1" ht="17.1" customHeight="1">
      <c r="B23" s="28" t="s">
        <v>479</v>
      </c>
      <c r="C23" s="29"/>
      <c r="D23" s="427" t="s">
        <v>480</v>
      </c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</row>
    <row r="24" spans="2:15" s="24" customFormat="1" ht="17.1" customHeight="1">
      <c r="B24" s="28"/>
      <c r="C24" s="29"/>
      <c r="D24" s="428" t="s">
        <v>463</v>
      </c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</row>
    <row r="25" spans="2:7" s="24" customFormat="1" ht="17.1" customHeight="1">
      <c r="B25" s="28" t="s">
        <v>482</v>
      </c>
      <c r="C25" s="29"/>
      <c r="D25" s="427" t="s">
        <v>481</v>
      </c>
      <c r="E25" s="427"/>
      <c r="F25" s="427"/>
      <c r="G25" s="427"/>
    </row>
    <row r="26" spans="2:7" s="24" customFormat="1" ht="17.1" customHeight="1">
      <c r="B26" s="28"/>
      <c r="C26" s="29"/>
      <c r="D26" s="428" t="s">
        <v>182</v>
      </c>
      <c r="E26" s="428"/>
      <c r="F26" s="428"/>
      <c r="G26" s="428"/>
    </row>
    <row r="27" spans="2:8" s="24" customFormat="1" ht="17.1" customHeight="1">
      <c r="B27" s="28" t="s">
        <v>483</v>
      </c>
      <c r="C27" s="29"/>
      <c r="D27" s="427" t="s">
        <v>484</v>
      </c>
      <c r="E27" s="427"/>
      <c r="F27" s="427"/>
      <c r="G27" s="427"/>
      <c r="H27" s="427"/>
    </row>
    <row r="28" spans="2:8" s="24" customFormat="1" ht="17.1" customHeight="1">
      <c r="B28" s="28"/>
      <c r="C28" s="29"/>
      <c r="D28" s="428" t="s">
        <v>183</v>
      </c>
      <c r="E28" s="428"/>
      <c r="F28" s="428"/>
      <c r="G28" s="428"/>
      <c r="H28" s="428"/>
    </row>
    <row r="29" spans="2:6" s="24" customFormat="1" ht="17.1" customHeight="1">
      <c r="B29" s="28" t="s">
        <v>485</v>
      </c>
      <c r="C29" s="29"/>
      <c r="D29" s="427" t="s">
        <v>486</v>
      </c>
      <c r="E29" s="427"/>
      <c r="F29" s="427"/>
    </row>
    <row r="30" spans="2:6" s="24" customFormat="1" ht="17.1" customHeight="1">
      <c r="B30" s="28"/>
      <c r="C30" s="29"/>
      <c r="D30" s="428" t="s">
        <v>517</v>
      </c>
      <c r="E30" s="428"/>
      <c r="F30" s="428"/>
    </row>
    <row r="31" spans="2:9" s="24" customFormat="1" ht="17.1" customHeight="1">
      <c r="B31" s="28" t="s">
        <v>488</v>
      </c>
      <c r="C31" s="29"/>
      <c r="D31" s="427" t="s">
        <v>487</v>
      </c>
      <c r="E31" s="427"/>
      <c r="F31" s="427"/>
      <c r="G31" s="427"/>
      <c r="H31" s="427"/>
      <c r="I31" s="427"/>
    </row>
    <row r="32" spans="2:9" s="24" customFormat="1" ht="17.1" customHeight="1">
      <c r="B32" s="28"/>
      <c r="C32" s="29"/>
      <c r="D32" s="428" t="s">
        <v>518</v>
      </c>
      <c r="E32" s="428"/>
      <c r="F32" s="428"/>
      <c r="G32" s="428"/>
      <c r="H32" s="428"/>
      <c r="I32" s="428"/>
    </row>
    <row r="33" spans="2:10" s="24" customFormat="1" ht="17.1" customHeight="1">
      <c r="B33" s="28" t="s">
        <v>489</v>
      </c>
      <c r="C33" s="29"/>
      <c r="D33" s="427" t="s">
        <v>490</v>
      </c>
      <c r="E33" s="427"/>
      <c r="F33" s="427"/>
      <c r="G33" s="427"/>
      <c r="H33" s="427"/>
      <c r="I33" s="427"/>
      <c r="J33" s="26"/>
    </row>
    <row r="34" spans="2:10" s="24" customFormat="1" ht="17.1" customHeight="1">
      <c r="B34" s="28"/>
      <c r="C34" s="29"/>
      <c r="D34" s="428" t="s">
        <v>519</v>
      </c>
      <c r="E34" s="428"/>
      <c r="F34" s="428"/>
      <c r="G34" s="428"/>
      <c r="H34" s="428"/>
      <c r="I34" s="428"/>
      <c r="J34" s="26"/>
    </row>
    <row r="35" spans="2:14" s="24" customFormat="1" ht="17.1" customHeight="1">
      <c r="B35" s="28" t="s">
        <v>491</v>
      </c>
      <c r="C35" s="29"/>
      <c r="D35" s="427" t="s">
        <v>492</v>
      </c>
      <c r="E35" s="427"/>
      <c r="F35" s="427"/>
      <c r="G35" s="427"/>
      <c r="H35" s="427"/>
      <c r="I35" s="427"/>
      <c r="J35" s="427"/>
      <c r="K35" s="427"/>
      <c r="L35" s="427"/>
      <c r="M35" s="427"/>
      <c r="N35" s="427"/>
    </row>
    <row r="36" spans="2:14" s="24" customFormat="1" ht="17.1" customHeight="1">
      <c r="B36" s="28"/>
      <c r="C36" s="29"/>
      <c r="D36" s="428" t="s">
        <v>247</v>
      </c>
      <c r="E36" s="428"/>
      <c r="F36" s="428"/>
      <c r="G36" s="428"/>
      <c r="H36" s="428"/>
      <c r="I36" s="428"/>
      <c r="J36" s="428"/>
      <c r="K36" s="428"/>
      <c r="L36" s="428"/>
      <c r="M36" s="428"/>
      <c r="N36" s="25"/>
    </row>
    <row r="37" spans="2:12" s="24" customFormat="1" ht="17.1" customHeight="1">
      <c r="B37" s="28" t="s">
        <v>493</v>
      </c>
      <c r="C37" s="29"/>
      <c r="D37" s="427" t="s">
        <v>494</v>
      </c>
      <c r="E37" s="427"/>
      <c r="F37" s="427"/>
      <c r="G37" s="427"/>
      <c r="H37" s="427"/>
      <c r="I37" s="427"/>
      <c r="J37" s="427"/>
      <c r="K37" s="427"/>
      <c r="L37" s="427"/>
    </row>
    <row r="38" spans="2:13" s="24" customFormat="1" ht="17.1" customHeight="1">
      <c r="B38" s="28"/>
      <c r="C38" s="29"/>
      <c r="D38" s="428" t="s">
        <v>602</v>
      </c>
      <c r="E38" s="428"/>
      <c r="F38" s="428"/>
      <c r="G38" s="428"/>
      <c r="H38" s="428"/>
      <c r="I38" s="428"/>
      <c r="J38" s="428"/>
      <c r="K38" s="428"/>
      <c r="L38" s="428"/>
      <c r="M38" s="428"/>
    </row>
    <row r="39" spans="2:11" s="24" customFormat="1" ht="17.1" customHeight="1">
      <c r="B39" s="28" t="s">
        <v>495</v>
      </c>
      <c r="C39" s="29"/>
      <c r="D39" s="427" t="s">
        <v>496</v>
      </c>
      <c r="E39" s="427"/>
      <c r="F39" s="427"/>
      <c r="G39" s="427"/>
      <c r="H39" s="427"/>
      <c r="I39" s="427"/>
      <c r="J39" s="427"/>
      <c r="K39" s="427"/>
    </row>
    <row r="40" spans="2:11" s="24" customFormat="1" ht="17.1" customHeight="1">
      <c r="B40" s="28"/>
      <c r="C40" s="29"/>
      <c r="D40" s="428" t="s">
        <v>251</v>
      </c>
      <c r="E40" s="428"/>
      <c r="F40" s="428"/>
      <c r="G40" s="428"/>
      <c r="H40" s="428"/>
      <c r="I40" s="428"/>
      <c r="J40" s="428"/>
      <c r="K40" s="428"/>
    </row>
    <row r="41" spans="2:13" s="24" customFormat="1" ht="17.1" customHeight="1">
      <c r="B41" s="28" t="s">
        <v>497</v>
      </c>
      <c r="C41" s="29"/>
      <c r="D41" s="427" t="s">
        <v>498</v>
      </c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13" s="24" customFormat="1" ht="17.1" customHeight="1">
      <c r="B42" s="28"/>
      <c r="C42" s="29"/>
      <c r="D42" s="428" t="s">
        <v>440</v>
      </c>
      <c r="E42" s="428"/>
      <c r="F42" s="428"/>
      <c r="G42" s="428"/>
      <c r="H42" s="428"/>
      <c r="I42" s="428"/>
      <c r="J42" s="428"/>
      <c r="K42" s="428"/>
      <c r="L42" s="428"/>
      <c r="M42" s="428"/>
    </row>
    <row r="43" spans="2:16" s="24" customFormat="1" ht="17.1" customHeight="1">
      <c r="B43" s="28" t="s">
        <v>499</v>
      </c>
      <c r="C43" s="29"/>
      <c r="D43" s="427" t="s">
        <v>500</v>
      </c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</row>
    <row r="44" spans="2:15" s="24" customFormat="1" ht="17.1" customHeight="1">
      <c r="B44" s="28"/>
      <c r="C44" s="29"/>
      <c r="D44" s="428" t="s">
        <v>332</v>
      </c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</row>
    <row r="45" spans="2:13" s="24" customFormat="1" ht="17.1" customHeight="1">
      <c r="B45" s="28" t="s">
        <v>501</v>
      </c>
      <c r="C45" s="29"/>
      <c r="D45" s="427" t="s">
        <v>502</v>
      </c>
      <c r="E45" s="427"/>
      <c r="F45" s="427"/>
      <c r="G45" s="427"/>
      <c r="H45" s="427"/>
      <c r="I45" s="427"/>
      <c r="J45" s="427"/>
      <c r="K45" s="427"/>
      <c r="L45" s="427"/>
      <c r="M45" s="427"/>
    </row>
    <row r="46" spans="2:14" s="24" customFormat="1" ht="17.1" customHeight="1">
      <c r="B46" s="28"/>
      <c r="C46" s="29"/>
      <c r="D46" s="428" t="s">
        <v>331</v>
      </c>
      <c r="E46" s="428"/>
      <c r="F46" s="428"/>
      <c r="G46" s="428"/>
      <c r="H46" s="428"/>
      <c r="I46" s="428"/>
      <c r="J46" s="428"/>
      <c r="K46" s="428"/>
      <c r="L46" s="428"/>
      <c r="M46" s="428"/>
      <c r="N46" s="428"/>
    </row>
    <row r="47" spans="2:16" s="24" customFormat="1" ht="17.1" customHeight="1">
      <c r="B47" s="28" t="s">
        <v>503</v>
      </c>
      <c r="C47" s="29"/>
      <c r="D47" s="427" t="s">
        <v>504</v>
      </c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</row>
    <row r="48" spans="2:15" s="24" customFormat="1" ht="17.1" customHeight="1">
      <c r="B48" s="28"/>
      <c r="C48" s="29"/>
      <c r="D48" s="428" t="s">
        <v>520</v>
      </c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</row>
    <row r="49" spans="2:14" s="24" customFormat="1" ht="17.1" customHeight="1">
      <c r="B49" s="28" t="s">
        <v>506</v>
      </c>
      <c r="C49" s="29"/>
      <c r="D49" s="427" t="s">
        <v>505</v>
      </c>
      <c r="E49" s="427"/>
      <c r="F49" s="427"/>
      <c r="G49" s="427"/>
      <c r="H49" s="427"/>
      <c r="I49" s="427"/>
      <c r="J49" s="427"/>
      <c r="K49" s="427"/>
      <c r="L49" s="427"/>
      <c r="M49" s="427"/>
      <c r="N49" s="427"/>
    </row>
    <row r="50" spans="2:14" s="24" customFormat="1" ht="17.1" customHeight="1">
      <c r="B50" s="28"/>
      <c r="C50" s="29"/>
      <c r="D50" s="428" t="s">
        <v>521</v>
      </c>
      <c r="E50" s="428"/>
      <c r="F50" s="428"/>
      <c r="G50" s="428"/>
      <c r="H50" s="428"/>
      <c r="I50" s="428"/>
      <c r="J50" s="428"/>
      <c r="K50" s="428"/>
      <c r="L50" s="428"/>
      <c r="M50" s="428"/>
      <c r="N50" s="428"/>
    </row>
    <row r="51" spans="2:11" s="24" customFormat="1" ht="17.1" customHeight="1">
      <c r="B51" s="28" t="s">
        <v>507</v>
      </c>
      <c r="C51" s="29"/>
      <c r="D51" s="427" t="s">
        <v>508</v>
      </c>
      <c r="E51" s="427"/>
      <c r="F51" s="427"/>
      <c r="G51" s="427"/>
      <c r="H51" s="427"/>
      <c r="I51" s="427"/>
      <c r="J51" s="427"/>
      <c r="K51" s="427"/>
    </row>
    <row r="52" spans="2:11" s="24" customFormat="1" ht="17.1" customHeight="1">
      <c r="B52" s="28"/>
      <c r="C52" s="29"/>
      <c r="D52" s="428" t="s">
        <v>387</v>
      </c>
      <c r="E52" s="428"/>
      <c r="F52" s="428"/>
      <c r="G52" s="428"/>
      <c r="H52" s="428"/>
      <c r="I52" s="428"/>
      <c r="J52" s="428"/>
      <c r="K52" s="428"/>
    </row>
    <row r="53" spans="2:18" s="24" customFormat="1" ht="17.1" customHeight="1">
      <c r="B53" s="28" t="s">
        <v>509</v>
      </c>
      <c r="C53" s="29"/>
      <c r="D53" s="427" t="s">
        <v>510</v>
      </c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</row>
    <row r="54" spans="2:17" s="24" customFormat="1" ht="17.1" customHeight="1">
      <c r="B54" s="28"/>
      <c r="C54" s="29"/>
      <c r="D54" s="428" t="s">
        <v>319</v>
      </c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</row>
    <row r="55" spans="2:8" s="24" customFormat="1" ht="17.1" customHeight="1">
      <c r="B55" s="28" t="s">
        <v>511</v>
      </c>
      <c r="C55" s="29"/>
      <c r="D55" s="427" t="s">
        <v>779</v>
      </c>
      <c r="E55" s="427"/>
      <c r="F55" s="427"/>
      <c r="G55" s="427"/>
      <c r="H55" s="427"/>
    </row>
    <row r="56" spans="2:8" s="24" customFormat="1" ht="17.1" customHeight="1">
      <c r="B56" s="28"/>
      <c r="C56" s="29"/>
      <c r="D56" s="428" t="s">
        <v>777</v>
      </c>
      <c r="E56" s="428"/>
      <c r="F56" s="428"/>
      <c r="G56" s="428"/>
      <c r="H56" s="428"/>
    </row>
    <row r="57" spans="2:13" s="24" customFormat="1" ht="17.1" customHeight="1">
      <c r="B57" s="28" t="s">
        <v>512</v>
      </c>
      <c r="C57" s="29"/>
      <c r="D57" s="427" t="s">
        <v>513</v>
      </c>
      <c r="E57" s="427"/>
      <c r="F57" s="427"/>
      <c r="G57" s="427"/>
      <c r="H57" s="427"/>
      <c r="I57" s="427"/>
      <c r="J57" s="427"/>
      <c r="K57" s="427"/>
      <c r="L57" s="427"/>
      <c r="M57" s="427"/>
    </row>
    <row r="58" spans="2:14" s="24" customFormat="1" ht="17.1" customHeight="1">
      <c r="B58" s="28"/>
      <c r="C58" s="29"/>
      <c r="D58" s="428" t="s">
        <v>522</v>
      </c>
      <c r="E58" s="428"/>
      <c r="F58" s="428"/>
      <c r="G58" s="428"/>
      <c r="H58" s="428"/>
      <c r="I58" s="428"/>
      <c r="J58" s="428"/>
      <c r="K58" s="428"/>
      <c r="L58" s="428"/>
      <c r="M58" s="428"/>
      <c r="N58" s="428"/>
    </row>
    <row r="59" spans="2:13" s="24" customFormat="1" ht="17.1" customHeight="1">
      <c r="B59" s="28" t="s">
        <v>515</v>
      </c>
      <c r="C59" s="29"/>
      <c r="D59" s="427" t="s">
        <v>514</v>
      </c>
      <c r="E59" s="427"/>
      <c r="F59" s="427"/>
      <c r="G59" s="427"/>
      <c r="H59" s="427"/>
      <c r="I59" s="427"/>
      <c r="J59" s="427"/>
      <c r="K59" s="427"/>
      <c r="L59" s="427"/>
      <c r="M59" s="427"/>
    </row>
    <row r="60" spans="2:12" s="24" customFormat="1" ht="17.1" customHeight="1">
      <c r="B60" s="28"/>
      <c r="C60" s="29"/>
      <c r="D60" s="428" t="s">
        <v>523</v>
      </c>
      <c r="E60" s="428"/>
      <c r="F60" s="428"/>
      <c r="G60" s="428"/>
      <c r="H60" s="428"/>
      <c r="I60" s="428"/>
      <c r="J60" s="428"/>
      <c r="K60" s="428"/>
      <c r="L60" s="428"/>
    </row>
    <row r="61" spans="2:14" s="24" customFormat="1" ht="17.1" customHeight="1">
      <c r="B61" s="28" t="s">
        <v>516</v>
      </c>
      <c r="C61" s="29"/>
      <c r="D61" s="429" t="s">
        <v>621</v>
      </c>
      <c r="E61" s="429"/>
      <c r="F61" s="429"/>
      <c r="G61" s="429"/>
      <c r="H61" s="429"/>
      <c r="I61" s="429"/>
      <c r="J61" s="429"/>
      <c r="K61" s="429"/>
      <c r="L61" s="429"/>
      <c r="M61" s="429"/>
      <c r="N61" s="429"/>
    </row>
    <row r="62" spans="2:15" s="24" customFormat="1" ht="17.1" customHeight="1">
      <c r="B62" s="28"/>
      <c r="C62" s="29"/>
      <c r="D62" s="430" t="s">
        <v>622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2:8" s="24" customFormat="1" ht="17.1" customHeight="1">
      <c r="B63" s="28"/>
      <c r="C63" s="29"/>
      <c r="D63" s="30" t="s">
        <v>408</v>
      </c>
      <c r="E63" s="30" t="s">
        <v>409</v>
      </c>
      <c r="F63" s="30" t="s">
        <v>410</v>
      </c>
      <c r="H63" s="26"/>
    </row>
    <row r="64" spans="2:14" s="24" customFormat="1" ht="17.1" customHeight="1">
      <c r="B64" s="28" t="s">
        <v>584</v>
      </c>
      <c r="C64" s="29"/>
      <c r="D64" s="429" t="s">
        <v>623</v>
      </c>
      <c r="E64" s="429"/>
      <c r="F64" s="429"/>
      <c r="G64" s="429"/>
      <c r="H64" s="429"/>
      <c r="I64" s="429"/>
      <c r="J64" s="429"/>
      <c r="K64" s="429"/>
      <c r="L64" s="429"/>
      <c r="M64" s="429"/>
      <c r="N64" s="429"/>
    </row>
    <row r="65" spans="2:15" s="24" customFormat="1" ht="17.1" customHeight="1">
      <c r="B65" s="28"/>
      <c r="C65" s="29"/>
      <c r="D65" s="430" t="s">
        <v>624</v>
      </c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</row>
    <row r="66" spans="2:8" s="24" customFormat="1" ht="17.1" customHeight="1">
      <c r="B66" s="28"/>
      <c r="C66" s="29"/>
      <c r="D66" s="30" t="s">
        <v>408</v>
      </c>
      <c r="E66" s="30" t="s">
        <v>409</v>
      </c>
      <c r="F66" s="30" t="s">
        <v>410</v>
      </c>
      <c r="H66" s="26"/>
    </row>
  </sheetData>
  <mergeCells count="56">
    <mergeCell ref="D64:N64"/>
    <mergeCell ref="D65:O65"/>
    <mergeCell ref="D38:M38"/>
    <mergeCell ref="D46:N46"/>
    <mergeCell ref="D48:O48"/>
    <mergeCell ref="D58:N58"/>
    <mergeCell ref="D62:O62"/>
    <mergeCell ref="D43:P43"/>
    <mergeCell ref="D53:R53"/>
    <mergeCell ref="D52:K52"/>
    <mergeCell ref="D56:H56"/>
    <mergeCell ref="D60:L60"/>
    <mergeCell ref="D50:N50"/>
    <mergeCell ref="D40:K40"/>
    <mergeCell ref="D61:N61"/>
    <mergeCell ref="D51:K51"/>
    <mergeCell ref="D36:M36"/>
    <mergeCell ref="D16:H16"/>
    <mergeCell ref="D34:I34"/>
    <mergeCell ref="D26:G26"/>
    <mergeCell ref="D27:H27"/>
    <mergeCell ref="D30:F30"/>
    <mergeCell ref="D29:F29"/>
    <mergeCell ref="D31:I31"/>
    <mergeCell ref="D33:I33"/>
    <mergeCell ref="D28:H28"/>
    <mergeCell ref="D18:K18"/>
    <mergeCell ref="D24:O24"/>
    <mergeCell ref="D25:G25"/>
    <mergeCell ref="D23:P23"/>
    <mergeCell ref="D35:N35"/>
    <mergeCell ref="D47:P47"/>
    <mergeCell ref="D59:M59"/>
    <mergeCell ref="D42:M42"/>
    <mergeCell ref="D49:N49"/>
    <mergeCell ref="D54:Q54"/>
    <mergeCell ref="D55:H55"/>
    <mergeCell ref="D57:M57"/>
    <mergeCell ref="D44:O44"/>
    <mergeCell ref="D45:M45"/>
    <mergeCell ref="D7:K7"/>
    <mergeCell ref="D39:K39"/>
    <mergeCell ref="D41:M41"/>
    <mergeCell ref="D20:K20"/>
    <mergeCell ref="D8:J8"/>
    <mergeCell ref="D9:K9"/>
    <mergeCell ref="D11:G11"/>
    <mergeCell ref="D13:H13"/>
    <mergeCell ref="D15:H15"/>
    <mergeCell ref="D32:I32"/>
    <mergeCell ref="D37:L37"/>
    <mergeCell ref="D17:K17"/>
    <mergeCell ref="D19:K19"/>
    <mergeCell ref="D10:K10"/>
    <mergeCell ref="D12:G12"/>
    <mergeCell ref="D14:H14"/>
  </mergeCells>
  <hyperlinks>
    <hyperlink ref="D9:D10" location="Dział_15%20-%20Rolnictwo%20i%20leśnictwo.xls#'Tabl. 2 (220)'!A1" display="TABL. 2 (220). POWIERZCHNIA  UŻYTKÓW  ROLNYCH  WEDŁUG  RODZAJÓW  UŻYTKÓW  (2010, 2011, 2012)"/>
    <hyperlink ref="D11:D12" location="Dział_15%20-%20Rolnictwo%20i%20leśnictwo.xls#'Tabl. 4 (222)'!A1" display="TABL. 4 (222). DYNAMIKA  GLOBALNEJ,  KOŃCOWEJ  I  TOWAROWEJ  PRODUKCJI  ROLNICZEJ (ceny  stałe)  [2005, 2010, 2011, 2012]"/>
    <hyperlink ref="D13:D14" location="Dział_15%20-%20Rolnictwo%20i%20leśnictwo.xls#'Tabl. 5 (223)'!A1" display="TABL. 5 (223). STRUKTURA  GLOBALNEJ  I  TOWAROWEJ  PRODUKCJI  ROLNICZEJ (ceny  stałe)  [2005, 2009, 2010, 2011]"/>
    <hyperlink ref="D15:D16" location="Dział_15%20-%20Rolnictwo%20i%20leśnictwo.xls#'Tabl. 6 (224)'!A1" display="TABL.6 (224). POWIERZCHNIA  ZASIEWÓW  (2005, 2010, 2011, 2012)"/>
    <hyperlink ref="D17:D18" location="Dział_15%20-%20Rolnictwo%20i%20leśnictwo.xls#'Tabl. 7 (225)'!A1" display="TABL. 7 (225).  ZBIORY  I  PLONY  WYBRANYCH  ZIEMIOPŁODÓW  (2006–2010, 2010, 2011, 2012)"/>
    <hyperlink ref="D21:D22" location="Dział_15%20-%20Rolnictwo%20i%20leśnictwo.xls#'Tabl. 9 (227)'!A1" display="TABL. 9 (227). POWIERZCHNIA,  ZBIORY  I  PLONY  OWOCÓW  Z  DRZEW  (2006–2010, 2010, 2011, 2012)"/>
    <hyperlink ref="D25:D26" location="Dział_15%20-%20Rolnictwo%20i%20leśnictwo.xls#'Tabl. 10 (228)'!A1" display="TABL. 10 (228). POWIERZCHNIA,  ZBIORY  I  PLONY  Z  KRZEWÓW  OWOCOWYCH  I  PLANTACJI JAGODOWYCH  (2006–2010, 2010, 2011, 2012)"/>
    <hyperlink ref="D27:D28" location="Dział_15%20-%20Rolnictwo%20i%20leśnictwo.xls#'Tabl. 11 (229)'!A1" display="TABL. 11 (229). BYDŁO,  TRZODA  CHLEWNA,  OWCE  I  KONIE  (2005, 2010, 2011, 2012)"/>
    <hyperlink ref="D31:D32" location="Dział_15%20-%20Rolnictwo%20i%20leśnictwo.xls#'Tabl. 14 (232)'!A1" display="TABL. 14 (232).  PRODUKCJA  MIĘSA,  TŁUSZCZÓW  I  PODROBÓW  (2005, 2010, 2011, 2012)"/>
    <hyperlink ref="D33:D34" location="Dział_15%20-%20Rolnictwo%20i%20leśnictwo.xls#'Tabl. 15 (233)'!A1" display="TABL. 15 (233). PRODUKCJA  MLEKA  KROWIEGO  I  JAJ  KURZYCH  (2005, 2010, 2011, 2012)"/>
    <hyperlink ref="D35:D36" location="Dział_15%20-%20Rolnictwo%20i%20leśnictwo.xls#'Tabl. 16 (234)'!A1" display="TABL. 16 (234). CIĄGNIKI  ROLNICZE  (2005, 2010)"/>
    <hyperlink ref="D39:D40" location="Dział_15%20-%20Rolnictwo%20i%20leśnictwo.xls#'Tabl. 17 (235)'!A1" display="TABL. 17 (235). ZUŻYCIE  NAWOZÓW  MINERALNYCH  LUB  CHEMICZNYCH  ORAZ  WAPNIOWYCH  W  PRZELICZENIU  NA  CZYSTY  SKŁADNIK (2004/05, 2009/10, 2010/11, 2011/12)"/>
    <hyperlink ref="D37:D38" location="Dział_15%20-%20Rolnictwo%20i%20leśnictwo.xls#'Tabl. 18 (236)'!A1" display="TABL. 18 (236). WARTOŚĆ  SKUPU  PRODUKTÓW  ROLNYCH  (ceny bieżące)  [2005, 2010, 2011, 2012]"/>
    <hyperlink ref="D41:D42" location="Dział_15%20-%20Rolnictwo%20i%20leśnictwo.xls#'Tabl. 19 (237)'!A1" display="TABL. 19 (237). SKUP  WAŻNIEJSZYCH  PRODUKTÓW  ROLNYCH  (2005, 2010, 2011, 2012)"/>
    <hyperlink ref="D43:D44" location="Dział_15%20-%20Rolnictwo%20i%20leśnictwo.xls#'Tabl. 20 (238)'!A1" display="TABL. 20 (238). EKOLOGICZNE  GOSPODARSTWA  ROLNE  (2005, 2010, 2011, 2012)"/>
    <hyperlink ref="D7" location="'TABL. 1'!A1" display="TABL. 1. UWARUNKOWANIA  I  WAŻNIEJSZE  WYNIKI  EKONOMICZNO-PRODUKCYJNE  W  ROLNICTWIE  (2006–2010, 2010, 2011, 2012)"/>
    <hyperlink ref="D11" location="'TABL. 4'!A1" display="TABL. 4 (222). DYNAMIKA  GLOBALNEJ,  KOŃCOWEJ  I  TOWAROWEJ  PRODUKCJI  ROLNICZEJ (ceny  stałe)  [2005, 2010, 2011, 2012]"/>
    <hyperlink ref="D13" location="'TABL. 5'!A1" display="TABL. 5 (223). STRUKTURA  GLOBALNEJ  I  TOWAROWEJ  PRODUKCJI  ROLNICZEJ (ceny  stałe)  [2005, 2009, 2010, 2011]"/>
    <hyperlink ref="D15" location="'TABL. 6'!A1" display="TABL.6 (224). POWIERZCHNIA  ZASIEWÓW  (2005, 2010, 2011, 2012)"/>
    <hyperlink ref="D17" location="'TABL. 7'!A1" display="TABL. 7 (225).  ZBIORY  I  PLONY  WYBRANYCH  ZIEMIOPŁODÓW  (2006–2010, 2010, 2011, 2012)"/>
    <hyperlink ref="D21" location="'TABL. 9'!A1" display="TABL. 9 (227). POWIERZCHNIA,  ZBIORY  I  PLONY  OWOCÓW  Z  DRZEW  (2006–2010, 2010, 2011, 2012)"/>
    <hyperlink ref="D25" location="'TABL. 10'!A1" display="TABL. 10 (228). POWIERZCHNIA,  ZBIORY  I  PLONY  Z  KRZEWÓW  OWOCOWYCH  I  PLANTACJI JAGODOWYCH  (2006–2010, 2010, 2011, 2012)"/>
    <hyperlink ref="D27" location="'TABL. 11'!A1" display="TABL. 11 (229). BYDŁO,  TRZODA  CHLEWNA,  OWCE  I  KONIE  (2005, 2010, 2011, 2012)"/>
    <hyperlink ref="D31" location="'TABL. 14'!A1" display="TABL. 14 (232).  PRODUKCJA  MIĘSA,  TŁUSZCZÓW  I  PODROBÓW  (2005, 2010, 2011, 2012)"/>
    <hyperlink ref="D33" location="'TABL. 15'!A1" display="TABL. 15 (233). PRODUKCJA  MLEKA  KROWIEGO  I  JAJ  KURZYCH  (2005, 2010, 2011, 2012)"/>
    <hyperlink ref="D35" location="'TABL. 16'!A1" display="TABL. 16 (234). CIĄGNIKI  ROLNICZE  (2005, 2010)"/>
    <hyperlink ref="D39" location="'TABL. 17'!A1" display="TABL. 17 (235). ZUŻYCIE  NAWOZÓW  MINERALNYCH  LUB  CHEMICZNYCH  ORAZ  WAPNIOWYCH  W  PRZELICZENIU  NA  CZYSTY  SKŁADNIK (2004/05, 2009/10, 2010/11, 2011/12)"/>
    <hyperlink ref="D37" location="'TABL. 18'!A1" display="TABL. 18 (236). WARTOŚĆ  SKUPU  PRODUKTÓW  ROLNYCH  (ceny bieżące)  [2005, 2010, 2011, 2012]"/>
    <hyperlink ref="D41" location="'TABL. 19'!A1" display="TABL. 19 (237). SKUP  WAŻNIEJSZYCH  PRODUKTÓW  ROLNYCH  (2005, 2010, 2011, 2012)"/>
    <hyperlink ref="D43" location="'TABL. 20'!A1" display="TABL. 20 (238). EKOLOGICZNE  GOSPODARSTWA  ROLNE  (2005, 2010, 2011, 2012)"/>
    <hyperlink ref="D8" location="'TABL. 1'!A1" display="TRENDS  AND  MAJOR  ECONOMIC  AND  PRODUCTION  RESULTS  IN  AGRICULTURE  (2006–2010, 2010, 2011, 2012)"/>
    <hyperlink ref="D10" location="'TABL. 2'!A1" display=" AGRICULTURAL  LAND  AREA  BY  LAND  TYPE  (2010, 2011, 2012)"/>
    <hyperlink ref="D12" location="'TABL. 4'!A1" display=" INDICES  OF  GROSS,  FINAL  AND  MARKET  AGRICULTURAL  OUTPUT  (constant  prices)  [2005, 2010, 2011, 2012]"/>
    <hyperlink ref="D14" location="'TABL. 5'!A1" display=" STRUCTURE  OF  GROSS  AND  MARKET  AGRICULTURAL  OUTPUT (constant  prices)  [2005, 2009, 2010, 2011]"/>
    <hyperlink ref="D16" location="'TABL. 6'!A1" display=" SOWN  AREA  (2005, 2010, 2011, 2012)"/>
    <hyperlink ref="D18" location="'TABL. 7'!A1" display=" SELECTED  CROP  PRODUCTION  AND  YIELDS  (2006–2010, 2010, 2011, 2012)"/>
    <hyperlink ref="D22" location="'TABL. 9'!A1" display=" AREA,  PRODUCTION  AND  YIELDS  OF  FRUIT  TREE  (2006–2010, 2010, 2011, 2012)"/>
    <hyperlink ref="D26" location="'TABL. 10'!A1" display=" AREA,  PRODUCTION  AND  YIELDS  OF  FRUIT  BUSHES  AND  BERRY  PLANTATION  (2006–2010, 2010, 2011, 2012)"/>
    <hyperlink ref="D28" location="'TABL. 11'!A1" display="CATTLE,  PIGS,  SHEEP  AND  HORSES  (2005, 2010, 2011, 2012)"/>
    <hyperlink ref="D32" location="'TABL. 14'!A1" display="PRODUCTION  OF  MEAT,  FATS  AND  PLUCK  (2005, 2010, 2011, 2012)"/>
    <hyperlink ref="D34" location="'TABL. 15'!A1" display="PRODUCTION  OF  COWS’  MILK  AND  HEN  EGGS  (2005, 2010, 2011, 2012)"/>
    <hyperlink ref="D36" location="'TABL. 16'!A1" display="AGRICULTURAL  TRACTORS  (2005, 2010)"/>
    <hyperlink ref="D40" location="'TABL. 17'!A1" display="CONSUMPTION  OF  MINERAL  OR  CHEMICAL  AND  LIME  FERTILIZERS  IN  TERMS  OF  PURE  INGREDIENT (2004/05, 2009/10, 2010/11, 2011/12)"/>
    <hyperlink ref="D38" location="'TABL. 18'!A1" display="VALUE  OF  AGRICULTURAL  PRODUCTS  PROCUREMENT  (current  prices)  [2005, 2010, 2011, 2012]"/>
    <hyperlink ref="D42" location="'TABL. 19'!A1" display="PROCUREMENT  OF  MAJOR  AGRICULTURAL  PRODUCTS  (2005, 2010, 2011, 2012)"/>
    <hyperlink ref="D44" location="'TABL. 20'!A1" display="ORGANIC  FARMS  (2005, 2010, 2011, 2012)"/>
    <hyperlink ref="D9" location="'TABL. 2'!A1" display="TABL. 2 (220). POWIERZCHNIA  UŻYTKÓW  ROLNYCH  WEDŁUG  RODZAJÓW  UŻYTKÓW  (2010, 2011, 2012)"/>
    <hyperlink ref="D20" location="'TABL. 8'!A1" display=" AREA,  PRODUCTION  AND  YIELDS  OF  GROUND  VEGETABLES  (2006–2010, 2010, 2011, 2012)"/>
    <hyperlink ref="D19" location="'TABL. 8'!A1" display="TABL. 8.  POWIERZCHNIA,  ZBIORY  I  PLONY  WARZYW  GRUNTOWYCH"/>
    <hyperlink ref="D47:D48" location="Dział_15%20-%20Rolnictwo%20i%20leśnictwo.xls#'Tabl. 2 (220)'!A1" display="TABL. 2 (220). POWIERZCHNIA  UŻYTKÓW  ROLNYCH  WEDŁUG  RODZAJÓW  UŻYTKÓW  (2010, 2011, 2012)"/>
    <hyperlink ref="D49:D50" location="Dział_15%20-%20Rolnictwo%20i%20leśnictwo.xls#'Tabl. 3 (221)'!A1" display="TABL. 3 (221). GOSPODARSTWA  ROLNE  WEDŁUG GRUP OBSZAROWYCH  (2010, 2012)"/>
    <hyperlink ref="D51:D52" location="Dział_15%20-%20Rolnictwo%20i%20leśnictwo.xls#'Tabl. 4 (222)'!A1" display="TABL. 4 (222). DYNAMIKA  GLOBALNEJ,  KOŃCOWEJ  I  TOWAROWEJ  PRODUKCJI  ROLNICZEJ (ceny  stałe)  [2005, 2010, 2011, 2012]"/>
    <hyperlink ref="D53:D54" location="Dział_15%20-%20Rolnictwo%20i%20leśnictwo.xls#'Tabl. 5 (223)'!A1" display="TABL. 5 (223). STRUKTURA  GLOBALNEJ  I  TOWAROWEJ  PRODUKCJI  ROLNICZEJ (ceny  stałe)  [2005, 2009, 2010, 2011]"/>
    <hyperlink ref="D57:D58" location="Dział_15%20-%20Rolnictwo%20i%20leśnictwo.xls#'Tabl. 6 (224)'!A1" display="TABL.6 (224). POWIERZCHNIA  ZASIEWÓW  (2005, 2010, 2011, 2012)"/>
    <hyperlink ref="D45" location="'TABL. 21'!A1" display="TABL. 21.  RELACJE  CEN  WYBRANYCH  PRODUKTÓW  ROLNYCH  WEDŁUG  MIESIĘCY"/>
    <hyperlink ref="D49" location="'TABL. 23'!A1" display="TABL. 23.  STRUKTURA  GLOBALNEJ  I  TOWAROWEJ  PRODUKCJI  ROLNICZEJ  (ceny  stałe)"/>
    <hyperlink ref="D51" location="'TABL. 24'!A1" display="TABL. 24.  TEMPERATURA  POWIETRZA  I  OPADY  ATMOSFERYCZNE"/>
    <hyperlink ref="D53" location="'TABL. 25'!A1" display="TABL. 25.  ZUŻYCIE  NAWOZÓW  MINERALNYCH  LUB  CHEMICZNYCH  ORAZ  WAPNIOWYCH  W  PRZELICZENIU  NA  CZYSTY  SKŁADNIK"/>
    <hyperlink ref="D57" location="'TABL. 27'!A1" display="TABL. 27.  PRZECIĘTNE  CENY  GRUNTÓW  ORNYCH  I  ŁĄK  W  OBROCIE  PRYWATNYM"/>
    <hyperlink ref="D46" location="'TABL. 21'!A1" display="PRICE  RELATIONS  OF  SELECTED  AGRICULTURAL  PRODUCTS  BY  MONTHS"/>
    <hyperlink ref="D48" location="'TABL. 22'!A1" display="INDICES  OF  GROSS,  FINAL  AND  MARKET  AGRICULTURAL  OUTPUT  (constant  prices)"/>
    <hyperlink ref="D50" location="'TABL. 23'!A1" display=" STRUCTURE  OF  GROSS  AND  MARKET  AGRICULTURAL  OUTPUT  (constant  prices)"/>
    <hyperlink ref="D52" location="'TABL. 24'!A1" display="AIR  TEMPERATURES  AND  ATMOSPHERIC  PRECIPITATION"/>
    <hyperlink ref="D54" location="'TABL. 25'!A1" display=" CONSUMPTION  OF  MINERAL  OR  CHEMICAL  AND  LIME  FERTILIZERS  IN  TERMS  OF  PURE  INGREDIENT"/>
    <hyperlink ref="D58" location="'TABL. 27'!A1" display=" AVERAGE  PRICES  OF  ARABLE  LAND  AND  MEADOWS  IN  PRIVATE  TURNOVER"/>
    <hyperlink ref="D47" location="'TABL. 22'!A1" display="TABL. 22.  DYNAMIKA  GLOBALNEJ,  KOŃCOWEJ  I  TOWAROWEJ  PRODUKCJI  ROLNICZEJ  (ceny  stałe)"/>
    <hyperlink ref="D59:D60" location="Dział_15%20-%20Rolnictwo%20i%20leśnictwo.xls#'Tabl. 7 (225)'!A1" display="TABL. 7 (225).  ZBIORY  I  PLONY  WYBRANYCH  ZIEMIOPŁODÓW  (2006–2010, 2010, 2011, 2012)"/>
    <hyperlink ref="D59" location="'TABL. 28'!A1" display="TABL. 28.  UDZIAŁ  GOSPODARSTW  INDYWIDUALNYCH  W  ROLNICTWIE  OGÓŁEM"/>
    <hyperlink ref="D60" location="'TABL. 28'!A1" display="SHARE OF PRIVATE FARMS IN TOTAL AGRICULTURE"/>
    <hyperlink ref="D55:D56" location="Dział_15%20-%20Rolnictwo%20i%20leśnictwo.xls#'Tabl. 6 (224)'!A1" display="TABL.6 (224). POWIERZCHNIA  ZASIEWÓW  (2005, 2010, 2011, 2012)"/>
    <hyperlink ref="D55" location="'TABL. 26'!A1" display="TABL. 26.  PRZECIĘTNE  CENY  GRUNTÓW  ORNYCH  I  ŁĄK  W  OBROCIE  PRYWATNYM"/>
    <hyperlink ref="D56" location="'TABL. 26'!A1" display=" AVERAGE  PRICES  OF  ARABLE  LAND  AND  MEADOWS  IN  PRIVATE  TURNOVER"/>
    <hyperlink ref="D63" location="'TABL. 28 CZ. 1'!A1" display="CZ. 1"/>
    <hyperlink ref="E63" location="'TABL. 28 CZ. 2'!A1" display="CZ. 2"/>
    <hyperlink ref="F63" location="'TABL. 28 CZ. 3'!A1" display="CZ. 3"/>
    <hyperlink ref="D38:L38" location="'TABL. 17'!A1" display="PROCUREMENT  VALUE  OF  AGRICULTURAL  PRODUCTS  (current  prices)"/>
    <hyperlink ref="D39:I39" location="'TABL. 18'!A1" display="TABL. 18.  SKUP  WAŻNIEJSZYCH  PRODUKTÓW  ROLNYCH "/>
    <hyperlink ref="D40:K40" location="'TABL. 18'!A1" display="PROCUREMENT  OF  MAJOR  AGRICULTURAL  PRODUCTS"/>
    <hyperlink ref="D23:D24" location="Dział_15%20-%20Rolnictwo%20i%20leśnictwo.xls#'Tabl. 9 (227)'!A1" display="TABL. 9 (227). POWIERZCHNIA,  ZBIORY  I  PLONY  OWOCÓW  Z  DRZEW  (2006–2010, 2010, 2011, 2012)"/>
    <hyperlink ref="D23" location="'TABL. 9'!A1" display="TABL. 9 (227). POWIERZCHNIA,  ZBIORY  I  PLONY  OWOCÓW  Z  DRZEW  (2006–2010, 2010, 2011, 2012)"/>
    <hyperlink ref="D24" location="'TABL. 9'!A1" display=" AREA,  PRODUCTION  AND  YIELDS  OF  FRUIT  TREE  (2006–2010, 2010, 2011, 2012)"/>
    <hyperlink ref="D23:J23" location="'TABL. 10'!A1" display="TABL. 10.  POWIERZCHNIA,  ZBIORY  I  PLONY  OWOCÓW  Z  DRZEW"/>
    <hyperlink ref="D24:J24" location="'TABL. 10'!A1" display="AREA,  PRODUCTION  AND  YIELDS  OF  TREE  FRUIT"/>
    <hyperlink ref="D25:G25" location="'TABL. 11'!A1" display="TABL. 11.  POGŁOWIE  BYDŁA  I  OWIEC"/>
    <hyperlink ref="D26:G26" location="'TABL. 11'!A1" display=" CATTLE  AND  SHEEP  STOCKS"/>
    <hyperlink ref="D27:H27" location="'TABL. 12'!A1" display="TABL. 12.  POGŁOWIE  TRZODY  CHLEWNEJ"/>
    <hyperlink ref="D28:E28" location="'TABL. 12'!A1" display="PIG  STOCKS"/>
    <hyperlink ref="D45:L45" location="'TABL. 21'!A1" display="TABL. 21.  RELACJE  CEN  WYBRANYCH  PRODUKTÓW  ROLNYCH  WEDŁUG  MIESIĘCY"/>
    <hyperlink ref="D49:M49" location="'TABL. 23'!A1" display="TABL. 23.  STRUKTURA  GLOBALNEJ  I  TOWAROWEJ  PRODUKCJI  ROLNICZEJ  (ceny  stałe)"/>
    <hyperlink ref="D51:J51" location="'TABL. 24'!A1" display="TABL. 24.  TEMPERATURA  POWIETRZA  I  OPADY  ATMOSFERYCZNE"/>
    <hyperlink ref="D15:H16" location="'TABL. 5'!A1" display="TABL. 5.  ZBIORY  GŁÓWNYCH  ZIEMIOPŁODÓW"/>
    <hyperlink ref="D19:K20" location="'TABL. 7'!A1" display="TABL. 7.  POWIERZCHNIA,  ZBIORY  I  PLONY  WARZYW  GRUNTOWYCH"/>
    <hyperlink ref="D21:J22" location="'TABL. 8'!A1" display="TABL. 8.  POWIERZCHNIA,  ZBIORY  I  PLONY  OWOCÓW  Z  DRZEW"/>
    <hyperlink ref="D23:N24" location="'TABL. 9'!A1" display="TABL. 9.  POWIERZCHNIA,  ZBIORY  I  PLONY  Z  KRZEWÓW  OWOCOWYCH  I  PLANTACJI  JAGODOWYCH"/>
    <hyperlink ref="D25:G26" location="'TABL. 10'!A1" display="TABL. 10.  POGŁOWIE  BYDŁA  I  OWIEC"/>
    <hyperlink ref="D31:I32" location="'TABL. 13'!A1" display="TABL. 13.  PRODUKCJA  ŻYWCA  RZEŹNEGO"/>
    <hyperlink ref="D33:I34" location="'TABL. 14'!A1" display="TABL. 14.  PRODUKCJA  MIĘSA,  TŁUSZCZÓW  I  PODROBÓW"/>
    <hyperlink ref="D35:M36" location="'TABL. 15'!A1" display="TABL. 15.  PRODUKCJA  MLEKA  KROWIEGO,  JAJ  KURZYCH  I  WEŁNY  OWCZEJ  NIEPRANEJ "/>
    <hyperlink ref="D37:L38" location="'TABL. 16'!A1" display="TABL. 16.  WARTOŚĆ  SKUPU  PRODUKTÓW  ROLNYCH  (ceny bieżące)"/>
    <hyperlink ref="D39:K40" location="'TABL. 17'!A1" display="TABL. 17.  SKUP  WAŻNIEJSZYCH  PRODUKTÓW  ROLNYCH "/>
    <hyperlink ref="D41:M42" location="'TABL. 18'!A1" display="TABL. 18.  PRZECIĘTNE  CENY  SKUPU  WAŻNIEJSZYCH  PRODUKTÓW  ROLNYCH"/>
    <hyperlink ref="D43:O44" location="'TABL. 19'!A1" display="TABL. 19.  PRZECIĘTNE  CENY  UZYSKIWANE  PRZEZ  ROLNIKÓW  NA  TARGOWISKACH  WEDŁUG  MIESIĘCY"/>
    <hyperlink ref="D45:M46" location="'TABL. 20'!A1" display="TABL. 20.  RELACJE  CEN  WYBRANYCH  PRODUKTÓW  ROLNYCH  WEDŁUG  MIESIĘCY"/>
    <hyperlink ref="D47:N48" location="'TABL. 21'!A1" display="TABL. 21.  DYNAMIKA  GLOBALNEJ,  KOŃCOWEJ  I  TOWAROWEJ  PRODUKCJI  ROLNICZEJ  (ceny  stałe)"/>
    <hyperlink ref="D49:N50" location="'TABL. 22'!A1" display="TABL. 22.  STRUKTURA  GLOBALNEJ  I  TOWAROWEJ  PRODUKCJI  ROLNICZEJ  (ceny  stałe)"/>
    <hyperlink ref="D51:K52" location="'TABL. 23'!A1" display="TABL. 23.  TEMPERATURA  POWIETRZA  I  OPADY  ATMOSFERYCZNE"/>
    <hyperlink ref="D53:Q54" location="'TABL. 24'!A1" display="TABL. 24.  ZUŻYCIE  NAWOZÓW  MINERALNYCH  LUB  CHEMICZNYCH  ORAZ  WAPNIOWYCH  W  PRZELICZENIU  NA  CZYSTY  SKŁADNIK"/>
    <hyperlink ref="D55:H56" location="'TABL. 25'!A1" display="TABL. 25.  MELIORACJE  UŻYTKÓW  ROLNYCH"/>
    <hyperlink ref="D57:M58" location="'TABL. 26'!A1" display="TABL. 26.  PRZECIĘTNE  CENY  GRUNTÓW  ORNYCH  I  ŁĄK  W  OBROCIE  PRYWATNYM"/>
    <hyperlink ref="D59:L60" location="'TABL. 27'!A1" display="TABL. 27.  UDZIAŁ  GOSPODARSTW  INDYWIDUALNYCH  W  ROLNICTWIE  OGÓŁEM"/>
    <hyperlink ref="D11:G12" location="'TABL. 3'!A1" display="TABL. 3.  POWIERZCHNIA  ZASIEWÓW"/>
    <hyperlink ref="D13:H14" location="'TABL. 4'!A1" display="TABL. 4.  PLONY  GŁÓWNYCH  ZIEMIOPŁODÓW"/>
    <hyperlink ref="D17:K18" location="'TABL. 6'!A1" display="TABL. 6.  PRODUKCJA  SIANA  Z  ŁĄK  TRWAŁYCH  WEDŁUG  POKOSÓW"/>
    <hyperlink ref="D27:H28" location="'TABL. 11'!A1" display="TABL. 11.  POGŁOWIE  TRZODY  CHLEWNEJ"/>
    <hyperlink ref="D29:F30" location="'TABL. 12'!A1" display="TABL. 12.  POGŁOWIE  DROBIU"/>
    <hyperlink ref="D66" location="'TABL. 29 CZ. 1'!A1" display="CZ. 1"/>
    <hyperlink ref="E66" location="'TABL. 29 CZ. 2'!A1" display="CZ. 2"/>
    <hyperlink ref="F66" location="'TABL. 29 CZ. 3'!A1" display="CZ. 3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30.59765625" style="90" customWidth="1"/>
    <col min="2" max="7" width="10.59765625" style="90" customWidth="1"/>
    <col min="8" max="16384" width="9" style="89" customWidth="1"/>
  </cols>
  <sheetData>
    <row r="1" spans="1:10" s="10" customFormat="1" ht="15" customHeight="1">
      <c r="A1" s="9" t="s">
        <v>824</v>
      </c>
      <c r="B1" s="113"/>
      <c r="C1" s="113"/>
      <c r="D1" s="113"/>
      <c r="E1" s="113"/>
      <c r="F1" s="113"/>
      <c r="H1" s="399" t="s">
        <v>5</v>
      </c>
      <c r="J1" s="149"/>
    </row>
    <row r="2" spans="1:10" s="10" customFormat="1" ht="15" customHeight="1">
      <c r="A2" s="296" t="s">
        <v>825</v>
      </c>
      <c r="B2" s="31"/>
      <c r="C2" s="31"/>
      <c r="D2" s="31"/>
      <c r="E2" s="31"/>
      <c r="F2" s="31"/>
      <c r="H2" s="399" t="s">
        <v>6</v>
      </c>
      <c r="J2" s="149"/>
    </row>
    <row r="3" spans="1:8" s="10" customFormat="1" ht="15" customHeight="1">
      <c r="A3" s="130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204" t="s">
        <v>405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72" t="s">
        <v>404</v>
      </c>
      <c r="B5" s="434">
        <v>2018</v>
      </c>
      <c r="C5" s="436">
        <v>2019</v>
      </c>
      <c r="D5" s="132"/>
      <c r="E5" s="434">
        <v>2018</v>
      </c>
      <c r="F5" s="436">
        <v>2019</v>
      </c>
      <c r="G5" s="133"/>
      <c r="H5" s="95"/>
    </row>
    <row r="6" spans="1:8" s="10" customFormat="1" ht="15" customHeight="1">
      <c r="A6" s="98"/>
      <c r="B6" s="435"/>
      <c r="C6" s="437"/>
      <c r="D6" s="97" t="s">
        <v>765</v>
      </c>
      <c r="E6" s="435"/>
      <c r="F6" s="437"/>
      <c r="G6" s="99" t="s">
        <v>765</v>
      </c>
      <c r="H6" s="95"/>
    </row>
    <row r="7" spans="1:8" s="10" customFormat="1" ht="15" customHeight="1">
      <c r="A7" s="134"/>
      <c r="B7" s="458" t="s">
        <v>817</v>
      </c>
      <c r="C7" s="459"/>
      <c r="D7" s="459"/>
      <c r="E7" s="459"/>
      <c r="F7" s="459"/>
      <c r="G7" s="147"/>
      <c r="H7" s="95"/>
    </row>
    <row r="8" spans="1:8" s="10" customFormat="1" ht="15" customHeight="1">
      <c r="A8" s="142"/>
      <c r="B8" s="456" t="s">
        <v>810</v>
      </c>
      <c r="C8" s="457"/>
      <c r="D8" s="457"/>
      <c r="E8" s="457"/>
      <c r="F8" s="457"/>
      <c r="G8" s="151"/>
      <c r="H8" s="95"/>
    </row>
    <row r="9" spans="1:8" s="10" customFormat="1" ht="15" customHeight="1">
      <c r="A9" s="141" t="s">
        <v>446</v>
      </c>
      <c r="B9" s="70">
        <v>1880.1</v>
      </c>
      <c r="C9" s="70">
        <v>1717</v>
      </c>
      <c r="D9" s="126">
        <f>SUM(C9/B9)*100</f>
        <v>91.32492952502527</v>
      </c>
      <c r="E9" s="70">
        <v>1880.1</v>
      </c>
      <c r="F9" s="70">
        <v>1717</v>
      </c>
      <c r="G9" s="120">
        <f>SUM(F9/E9)*100</f>
        <v>91.32492952502527</v>
      </c>
      <c r="H9" s="95"/>
    </row>
    <row r="10" spans="1:8" s="10" customFormat="1" ht="15" customHeight="1">
      <c r="A10" s="331" t="s">
        <v>447</v>
      </c>
      <c r="B10" s="70"/>
      <c r="C10" s="70"/>
      <c r="D10" s="126"/>
      <c r="E10" s="70"/>
      <c r="F10" s="70"/>
      <c r="G10" s="120"/>
      <c r="H10" s="95"/>
    </row>
    <row r="11" spans="1:8" s="10" customFormat="1" ht="15" customHeight="1">
      <c r="A11" s="141" t="s">
        <v>826</v>
      </c>
      <c r="B11" s="70">
        <v>435.56</v>
      </c>
      <c r="C11" s="70">
        <v>434</v>
      </c>
      <c r="D11" s="126">
        <v>99.7</v>
      </c>
      <c r="E11" s="70">
        <v>427.36</v>
      </c>
      <c r="F11" s="70">
        <v>426</v>
      </c>
      <c r="G11" s="120">
        <f aca="true" t="shared" si="0" ref="G11:G17">SUM(F11/E11)*100</f>
        <v>99.68176712841633</v>
      </c>
      <c r="H11" s="95"/>
    </row>
    <row r="12" spans="1:8" s="10" customFormat="1" ht="15" customHeight="1">
      <c r="A12" s="331" t="s">
        <v>827</v>
      </c>
      <c r="B12" s="70"/>
      <c r="C12" s="70"/>
      <c r="D12" s="126"/>
      <c r="E12" s="70"/>
      <c r="F12" s="70"/>
      <c r="G12" s="120"/>
      <c r="H12" s="95"/>
    </row>
    <row r="13" spans="1:8" s="10" customFormat="1" ht="15" customHeight="1">
      <c r="A13" s="137" t="s">
        <v>163</v>
      </c>
      <c r="B13" s="70">
        <v>646.53</v>
      </c>
      <c r="C13" s="70">
        <v>621</v>
      </c>
      <c r="D13" s="126">
        <f aca="true" t="shared" si="1" ref="D13:D17">SUM(C13/B13)*100</f>
        <v>96.051227321238</v>
      </c>
      <c r="E13" s="70">
        <v>643.56</v>
      </c>
      <c r="F13" s="70">
        <v>618</v>
      </c>
      <c r="G13" s="120">
        <v>96.1</v>
      </c>
      <c r="H13" s="95"/>
    </row>
    <row r="14" spans="1:8" s="10" customFormat="1" ht="15" customHeight="1">
      <c r="A14" s="331" t="s">
        <v>164</v>
      </c>
      <c r="B14" s="70"/>
      <c r="C14" s="70"/>
      <c r="D14" s="126"/>
      <c r="E14" s="70"/>
      <c r="F14" s="70"/>
      <c r="G14" s="120"/>
      <c r="H14" s="95"/>
    </row>
    <row r="15" spans="1:8" s="10" customFormat="1" ht="15" customHeight="1">
      <c r="A15" s="137" t="s">
        <v>165</v>
      </c>
      <c r="B15" s="70">
        <v>72.7</v>
      </c>
      <c r="C15" s="70">
        <v>71</v>
      </c>
      <c r="D15" s="126">
        <v>97.1</v>
      </c>
      <c r="E15" s="70">
        <v>72.7</v>
      </c>
      <c r="F15" s="70">
        <v>71</v>
      </c>
      <c r="G15" s="120">
        <v>97.1</v>
      </c>
      <c r="H15" s="95"/>
    </row>
    <row r="16" spans="1:8" s="10" customFormat="1" ht="15" customHeight="1">
      <c r="A16" s="331" t="s">
        <v>166</v>
      </c>
      <c r="B16" s="70"/>
      <c r="C16" s="70"/>
      <c r="D16" s="126"/>
      <c r="E16" s="70"/>
      <c r="F16" s="70"/>
      <c r="G16" s="120"/>
      <c r="H16" s="95"/>
    </row>
    <row r="17" spans="1:8" s="10" customFormat="1" ht="15" customHeight="1">
      <c r="A17" s="141" t="s">
        <v>828</v>
      </c>
      <c r="B17" s="70">
        <v>671.19</v>
      </c>
      <c r="C17" s="70">
        <v>723</v>
      </c>
      <c r="D17" s="126">
        <f t="shared" si="1"/>
        <v>107.71912573190899</v>
      </c>
      <c r="E17" s="70">
        <v>624.68</v>
      </c>
      <c r="F17" s="70">
        <v>676</v>
      </c>
      <c r="G17" s="120">
        <f t="shared" si="0"/>
        <v>108.21540628801947</v>
      </c>
      <c r="H17" s="95"/>
    </row>
    <row r="18" spans="1:8" s="10" customFormat="1" ht="15" customHeight="1">
      <c r="A18" s="331" t="s">
        <v>829</v>
      </c>
      <c r="B18" s="70"/>
      <c r="C18" s="70"/>
      <c r="D18" s="126"/>
      <c r="E18" s="70"/>
      <c r="F18" s="70"/>
      <c r="G18" s="120"/>
      <c r="H18" s="95"/>
    </row>
    <row r="19" spans="1:8" s="10" customFormat="1" ht="15" customHeight="1">
      <c r="A19" s="134"/>
      <c r="B19" s="458" t="s">
        <v>811</v>
      </c>
      <c r="C19" s="459"/>
      <c r="D19" s="459"/>
      <c r="E19" s="459"/>
      <c r="F19" s="459"/>
      <c r="G19" s="148"/>
      <c r="H19" s="95"/>
    </row>
    <row r="20" spans="1:8" s="10" customFormat="1" ht="15" customHeight="1">
      <c r="A20" s="142"/>
      <c r="B20" s="456" t="s">
        <v>812</v>
      </c>
      <c r="C20" s="457"/>
      <c r="D20" s="457"/>
      <c r="E20" s="457"/>
      <c r="F20" s="457"/>
      <c r="G20" s="151"/>
      <c r="H20" s="95"/>
    </row>
    <row r="21" spans="1:8" s="10" customFormat="1" ht="15" customHeight="1">
      <c r="A21" s="141" t="s">
        <v>446</v>
      </c>
      <c r="B21" s="48">
        <v>39</v>
      </c>
      <c r="C21" s="48">
        <v>34.4</v>
      </c>
      <c r="D21" s="126">
        <f>SUM(C21/B21)*100</f>
        <v>88.2051282051282</v>
      </c>
      <c r="E21" s="48">
        <v>39</v>
      </c>
      <c r="F21" s="48">
        <v>34.4</v>
      </c>
      <c r="G21" s="120">
        <f>SUM(F21/E21)*100</f>
        <v>88.2051282051282</v>
      </c>
      <c r="H21" s="95"/>
    </row>
    <row r="22" spans="1:8" s="10" customFormat="1" ht="15" customHeight="1">
      <c r="A22" s="331" t="s">
        <v>447</v>
      </c>
      <c r="B22" s="48"/>
      <c r="C22" s="48"/>
      <c r="D22" s="126"/>
      <c r="E22" s="48"/>
      <c r="F22" s="48"/>
      <c r="G22" s="120"/>
      <c r="H22" s="95"/>
    </row>
    <row r="23" spans="1:8" s="10" customFormat="1" ht="15" customHeight="1">
      <c r="A23" s="141" t="s">
        <v>826</v>
      </c>
      <c r="B23" s="48">
        <v>26.6</v>
      </c>
      <c r="C23" s="48">
        <v>23.8</v>
      </c>
      <c r="D23" s="126">
        <f aca="true" t="shared" si="2" ref="D23:D29">SUM(C23/B23)*100</f>
        <v>89.47368421052632</v>
      </c>
      <c r="E23" s="48">
        <v>27.1</v>
      </c>
      <c r="F23" s="48">
        <v>24.3</v>
      </c>
      <c r="G23" s="120">
        <f aca="true" t="shared" si="3" ref="G23:G29">SUM(F23/E23)*100</f>
        <v>89.66789667896678</v>
      </c>
      <c r="H23" s="95"/>
    </row>
    <row r="24" spans="1:8" s="10" customFormat="1" ht="15" customHeight="1">
      <c r="A24" s="331" t="s">
        <v>827</v>
      </c>
      <c r="B24" s="48"/>
      <c r="C24" s="48"/>
      <c r="D24" s="126"/>
      <c r="E24" s="48"/>
      <c r="F24" s="48"/>
      <c r="G24" s="120"/>
      <c r="H24" s="95"/>
    </row>
    <row r="25" spans="1:8" s="10" customFormat="1" ht="15" customHeight="1">
      <c r="A25" s="137" t="s">
        <v>163</v>
      </c>
      <c r="B25" s="48">
        <v>25</v>
      </c>
      <c r="C25" s="48">
        <v>20.1</v>
      </c>
      <c r="D25" s="126">
        <f t="shared" si="2"/>
        <v>80.4</v>
      </c>
      <c r="E25" s="48">
        <v>25.1</v>
      </c>
      <c r="F25" s="48">
        <v>20.2</v>
      </c>
      <c r="G25" s="120">
        <f t="shared" si="3"/>
        <v>80.47808764940238</v>
      </c>
      <c r="H25" s="95"/>
    </row>
    <row r="26" spans="1:8" s="10" customFormat="1" ht="15" customHeight="1">
      <c r="A26" s="331" t="s">
        <v>164</v>
      </c>
      <c r="B26" s="48"/>
      <c r="C26" s="48"/>
      <c r="D26" s="126"/>
      <c r="E26" s="48"/>
      <c r="F26" s="48"/>
      <c r="G26" s="120"/>
      <c r="H26" s="95"/>
    </row>
    <row r="27" spans="1:8" s="10" customFormat="1" ht="15" customHeight="1">
      <c r="A27" s="137" t="s">
        <v>165</v>
      </c>
      <c r="B27" s="48">
        <v>25.7</v>
      </c>
      <c r="C27" s="48">
        <v>23.1</v>
      </c>
      <c r="D27" s="126">
        <f t="shared" si="2"/>
        <v>89.88326848249028</v>
      </c>
      <c r="E27" s="48">
        <v>25.7</v>
      </c>
      <c r="F27" s="48">
        <v>23.1</v>
      </c>
      <c r="G27" s="120">
        <f t="shared" si="3"/>
        <v>89.88326848249028</v>
      </c>
      <c r="H27" s="95"/>
    </row>
    <row r="28" spans="1:8" s="10" customFormat="1" ht="15" customHeight="1">
      <c r="A28" s="331" t="s">
        <v>166</v>
      </c>
      <c r="B28" s="48"/>
      <c r="C28" s="48"/>
      <c r="D28" s="126"/>
      <c r="E28" s="48"/>
      <c r="F28" s="48"/>
      <c r="G28" s="120"/>
      <c r="H28" s="95"/>
    </row>
    <row r="29" spans="1:8" s="10" customFormat="1" ht="15" customHeight="1">
      <c r="A29" s="141" t="s">
        <v>828</v>
      </c>
      <c r="B29" s="48">
        <v>19.1</v>
      </c>
      <c r="C29" s="48">
        <v>16.9</v>
      </c>
      <c r="D29" s="126">
        <f t="shared" si="2"/>
        <v>88.48167539267014</v>
      </c>
      <c r="E29" s="48">
        <v>19.9</v>
      </c>
      <c r="F29" s="48">
        <v>17.2</v>
      </c>
      <c r="G29" s="120">
        <f t="shared" si="3"/>
        <v>86.43216080402011</v>
      </c>
      <c r="H29" s="95"/>
    </row>
    <row r="30" spans="1:8" s="10" customFormat="1" ht="15" customHeight="1">
      <c r="A30" s="331" t="s">
        <v>829</v>
      </c>
      <c r="B30" s="70"/>
      <c r="C30" s="70"/>
      <c r="D30" s="126"/>
      <c r="E30" s="70"/>
      <c r="F30" s="70"/>
      <c r="G30" s="120"/>
      <c r="H30" s="95"/>
    </row>
    <row r="31" spans="1:8" s="10" customFormat="1" ht="15" customHeight="1">
      <c r="A31" s="134"/>
      <c r="B31" s="458" t="s">
        <v>813</v>
      </c>
      <c r="C31" s="459"/>
      <c r="D31" s="459"/>
      <c r="E31" s="459"/>
      <c r="F31" s="459"/>
      <c r="G31" s="148"/>
      <c r="H31" s="95"/>
    </row>
    <row r="32" spans="1:8" s="10" customFormat="1" ht="15" customHeight="1">
      <c r="A32" s="142"/>
      <c r="B32" s="456" t="s">
        <v>814</v>
      </c>
      <c r="C32" s="457"/>
      <c r="D32" s="457"/>
      <c r="E32" s="457"/>
      <c r="F32" s="457"/>
      <c r="G32" s="151"/>
      <c r="H32" s="95"/>
    </row>
    <row r="33" spans="1:8" s="10" customFormat="1" ht="15" customHeight="1">
      <c r="A33" s="31" t="s">
        <v>90</v>
      </c>
      <c r="B33" s="100">
        <v>115720</v>
      </c>
      <c r="C33" s="100">
        <v>95820</v>
      </c>
      <c r="D33" s="140">
        <f aca="true" t="shared" si="4" ref="D33:D43">SUM(C33/B33)*100</f>
        <v>82.80331835464916</v>
      </c>
      <c r="E33" s="100">
        <v>115301</v>
      </c>
      <c r="F33" s="100">
        <v>95216</v>
      </c>
      <c r="G33" s="116">
        <f aca="true" t="shared" si="5" ref="G33:G43">SUM(F33/E33)*100</f>
        <v>82.58037657956132</v>
      </c>
      <c r="H33" s="95"/>
    </row>
    <row r="34" spans="1:8" s="10" customFormat="1" ht="15" customHeight="1">
      <c r="A34" s="310" t="s">
        <v>91</v>
      </c>
      <c r="B34" s="100"/>
      <c r="C34" s="100"/>
      <c r="D34" s="140"/>
      <c r="E34" s="100"/>
      <c r="F34" s="100"/>
      <c r="G34" s="116"/>
      <c r="H34" s="95"/>
    </row>
    <row r="35" spans="1:8" s="10" customFormat="1" ht="15" customHeight="1">
      <c r="A35" s="141" t="s">
        <v>446</v>
      </c>
      <c r="B35" s="70">
        <v>73295</v>
      </c>
      <c r="C35" s="70">
        <v>59127</v>
      </c>
      <c r="D35" s="126">
        <f>SUM(C35/B35)*100</f>
        <v>80.6698956272597</v>
      </c>
      <c r="E35" s="70">
        <v>73295</v>
      </c>
      <c r="F35" s="70">
        <v>59127</v>
      </c>
      <c r="G35" s="120">
        <f>SUM(F35/E35)*100</f>
        <v>80.6698956272597</v>
      </c>
      <c r="H35" s="95"/>
    </row>
    <row r="36" spans="1:8" s="10" customFormat="1" ht="15" customHeight="1">
      <c r="A36" s="331" t="s">
        <v>447</v>
      </c>
      <c r="B36" s="70"/>
      <c r="C36" s="70"/>
      <c r="D36" s="126"/>
      <c r="E36" s="70"/>
      <c r="F36" s="70"/>
      <c r="G36" s="120"/>
      <c r="H36" s="95"/>
    </row>
    <row r="37" spans="1:8" s="10" customFormat="1" ht="15" customHeight="1">
      <c r="A37" s="141" t="s">
        <v>826</v>
      </c>
      <c r="B37" s="70">
        <v>11571</v>
      </c>
      <c r="C37" s="70">
        <v>10347</v>
      </c>
      <c r="D37" s="126">
        <f t="shared" si="4"/>
        <v>89.42183043816438</v>
      </c>
      <c r="E37" s="70">
        <v>11567</v>
      </c>
      <c r="F37" s="70">
        <v>10344</v>
      </c>
      <c r="G37" s="120">
        <f t="shared" si="5"/>
        <v>89.42681767096049</v>
      </c>
      <c r="H37" s="95"/>
    </row>
    <row r="38" spans="1:8" s="10" customFormat="1" ht="15" customHeight="1">
      <c r="A38" s="331" t="s">
        <v>827</v>
      </c>
      <c r="B38" s="70"/>
      <c r="C38" s="70"/>
      <c r="D38" s="126"/>
      <c r="E38" s="70"/>
      <c r="F38" s="70"/>
      <c r="G38" s="120"/>
      <c r="H38" s="95"/>
    </row>
    <row r="39" spans="1:8" s="10" customFormat="1" ht="15" customHeight="1">
      <c r="A39" s="137" t="s">
        <v>163</v>
      </c>
      <c r="B39" s="70">
        <v>16153</v>
      </c>
      <c r="C39" s="70">
        <v>12475</v>
      </c>
      <c r="D39" s="126">
        <f t="shared" si="4"/>
        <v>77.23023586949792</v>
      </c>
      <c r="E39" s="70">
        <v>16151</v>
      </c>
      <c r="F39" s="70">
        <v>12466</v>
      </c>
      <c r="G39" s="120">
        <f t="shared" si="5"/>
        <v>77.18407528945576</v>
      </c>
      <c r="H39" s="95"/>
    </row>
    <row r="40" spans="1:8" s="10" customFormat="1" ht="15" customHeight="1">
      <c r="A40" s="331" t="s">
        <v>164</v>
      </c>
      <c r="B40" s="70"/>
      <c r="C40" s="70"/>
      <c r="D40" s="126"/>
      <c r="E40" s="70"/>
      <c r="F40" s="70"/>
      <c r="G40" s="120"/>
      <c r="H40" s="95"/>
    </row>
    <row r="41" spans="1:8" s="10" customFormat="1" ht="15" customHeight="1">
      <c r="A41" s="137" t="s">
        <v>165</v>
      </c>
      <c r="B41" s="70">
        <v>1872</v>
      </c>
      <c r="C41" s="70">
        <v>1633</v>
      </c>
      <c r="D41" s="126">
        <f t="shared" si="4"/>
        <v>87.23290598290599</v>
      </c>
      <c r="E41" s="70">
        <v>1872</v>
      </c>
      <c r="F41" s="70">
        <v>1633</v>
      </c>
      <c r="G41" s="120">
        <f t="shared" si="5"/>
        <v>87.23290598290599</v>
      </c>
      <c r="H41" s="95"/>
    </row>
    <row r="42" spans="1:8" s="10" customFormat="1" ht="15" customHeight="1">
      <c r="A42" s="331" t="s">
        <v>166</v>
      </c>
      <c r="B42" s="70"/>
      <c r="C42" s="70"/>
      <c r="D42" s="126"/>
      <c r="E42" s="70"/>
      <c r="F42" s="70"/>
      <c r="G42" s="120"/>
      <c r="H42" s="95"/>
    </row>
    <row r="43" spans="1:8" s="10" customFormat="1" ht="15" customHeight="1">
      <c r="A43" s="141" t="s">
        <v>828</v>
      </c>
      <c r="B43" s="70">
        <v>12829</v>
      </c>
      <c r="C43" s="70">
        <v>12238</v>
      </c>
      <c r="D43" s="126">
        <f t="shared" si="4"/>
        <v>95.3932496687193</v>
      </c>
      <c r="E43" s="70">
        <v>12416</v>
      </c>
      <c r="F43" s="70">
        <v>11646</v>
      </c>
      <c r="G43" s="120">
        <f t="shared" si="5"/>
        <v>93.79832474226805</v>
      </c>
      <c r="H43" s="95"/>
    </row>
    <row r="44" spans="1:7" s="10" customFormat="1" ht="15" customHeight="1">
      <c r="A44" s="331" t="s">
        <v>829</v>
      </c>
      <c r="B44" s="70"/>
      <c r="C44" s="70"/>
      <c r="D44" s="126"/>
      <c r="E44" s="70"/>
      <c r="F44" s="70"/>
      <c r="G44" s="120"/>
    </row>
    <row r="45" spans="1:8" s="370" customFormat="1" ht="24.95" customHeight="1">
      <c r="A45" s="439" t="s">
        <v>830</v>
      </c>
      <c r="B45" s="460"/>
      <c r="C45" s="460"/>
      <c r="D45" s="460"/>
      <c r="E45" s="460"/>
      <c r="F45" s="460"/>
      <c r="G45" s="460"/>
      <c r="H45" s="460"/>
    </row>
    <row r="46" spans="1:8" s="10" customFormat="1" ht="24.95" customHeight="1">
      <c r="A46" s="441" t="s">
        <v>831</v>
      </c>
      <c r="B46" s="460"/>
      <c r="C46" s="460"/>
      <c r="D46" s="460"/>
      <c r="E46" s="460"/>
      <c r="F46" s="460"/>
      <c r="G46" s="460"/>
      <c r="H46" s="460"/>
    </row>
    <row r="47" s="10" customFormat="1" ht="15" customHeight="1">
      <c r="A47" s="332"/>
    </row>
    <row r="48" ht="6.75" customHeight="1"/>
    <row r="49" ht="14.25">
      <c r="A49" s="4"/>
    </row>
    <row r="50" ht="14.25">
      <c r="A50" s="4"/>
    </row>
  </sheetData>
  <mergeCells count="16">
    <mergeCell ref="A46:H46"/>
    <mergeCell ref="B32:F32"/>
    <mergeCell ref="B7:F7"/>
    <mergeCell ref="B19:F19"/>
    <mergeCell ref="B31:F31"/>
    <mergeCell ref="B8:F8"/>
    <mergeCell ref="B20:F20"/>
    <mergeCell ref="B3:D3"/>
    <mergeCell ref="E3:G3"/>
    <mergeCell ref="B4:D4"/>
    <mergeCell ref="E4:G4"/>
    <mergeCell ref="A45:H45"/>
    <mergeCell ref="B5:B6"/>
    <mergeCell ref="C5:C6"/>
    <mergeCell ref="E5:E6"/>
    <mergeCell ref="F5:F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28" display="Powrót do spisu tablic"/>
    <hyperlink ref="H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 topLeftCell="A1">
      <pane ySplit="9" topLeftCell="A10" activePane="bottomLeft" state="frozen"/>
      <selection pane="bottomLeft" activeCell="A1" sqref="A1"/>
    </sheetView>
  </sheetViews>
  <sheetFormatPr defaultColWidth="8.796875" defaultRowHeight="14.25"/>
  <cols>
    <col min="1" max="1" width="28.59765625" style="90" customWidth="1"/>
    <col min="2" max="7" width="9.3984375" style="90" customWidth="1"/>
    <col min="8" max="16384" width="9" style="89" customWidth="1"/>
  </cols>
  <sheetData>
    <row r="1" spans="1:7" s="10" customFormat="1" ht="15" customHeight="1">
      <c r="A1" s="9" t="s">
        <v>539</v>
      </c>
      <c r="B1" s="113"/>
      <c r="C1" s="113"/>
      <c r="D1" s="113"/>
      <c r="E1" s="113"/>
      <c r="G1" s="149"/>
    </row>
    <row r="2" spans="1:7" s="10" customFormat="1" ht="15" customHeight="1">
      <c r="A2" s="373" t="s">
        <v>455</v>
      </c>
      <c r="B2" s="113"/>
      <c r="C2" s="113"/>
      <c r="D2" s="113"/>
      <c r="E2" s="113"/>
      <c r="G2" s="149"/>
    </row>
    <row r="3" spans="1:7" s="10" customFormat="1" ht="15" customHeight="1">
      <c r="A3" s="296" t="s">
        <v>182</v>
      </c>
      <c r="B3" s="31"/>
      <c r="C3" s="31"/>
      <c r="D3" s="31"/>
      <c r="E3" s="31"/>
      <c r="F3" s="452" t="s">
        <v>5</v>
      </c>
      <c r="G3" s="452"/>
    </row>
    <row r="4" spans="1:7" s="10" customFormat="1" ht="15" customHeight="1">
      <c r="A4" s="374" t="s">
        <v>456</v>
      </c>
      <c r="B4" s="31"/>
      <c r="C4" s="31"/>
      <c r="D4" s="31"/>
      <c r="E4" s="31"/>
      <c r="F4" s="453" t="s">
        <v>6</v>
      </c>
      <c r="G4" s="453"/>
    </row>
    <row r="5" spans="1:8" s="10" customFormat="1" ht="15" customHeight="1">
      <c r="A5" s="163"/>
      <c r="B5" s="447" t="s">
        <v>524</v>
      </c>
      <c r="C5" s="447"/>
      <c r="D5" s="447"/>
      <c r="E5" s="446" t="s">
        <v>525</v>
      </c>
      <c r="F5" s="447"/>
      <c r="G5" s="447"/>
      <c r="H5" s="95"/>
    </row>
    <row r="6" spans="1:8" s="10" customFormat="1" ht="15" customHeight="1">
      <c r="A6" s="204" t="s">
        <v>0</v>
      </c>
      <c r="B6" s="450" t="s">
        <v>384</v>
      </c>
      <c r="C6" s="450"/>
      <c r="D6" s="451"/>
      <c r="E6" s="449" t="s">
        <v>526</v>
      </c>
      <c r="F6" s="450"/>
      <c r="G6" s="450"/>
      <c r="H6" s="95"/>
    </row>
    <row r="7" spans="1:8" s="10" customFormat="1" ht="15" customHeight="1">
      <c r="A7" s="375" t="s">
        <v>3</v>
      </c>
      <c r="B7" s="97">
        <v>2018</v>
      </c>
      <c r="C7" s="442">
        <v>2019</v>
      </c>
      <c r="D7" s="443"/>
      <c r="E7" s="97">
        <v>2018</v>
      </c>
      <c r="F7" s="442">
        <v>2019</v>
      </c>
      <c r="G7" s="444"/>
      <c r="H7" s="95"/>
    </row>
    <row r="8" spans="1:8" s="10" customFormat="1" ht="15" customHeight="1">
      <c r="A8" s="375"/>
      <c r="B8" s="446" t="s">
        <v>582</v>
      </c>
      <c r="C8" s="447"/>
      <c r="D8" s="434" t="s">
        <v>765</v>
      </c>
      <c r="E8" s="446" t="s">
        <v>582</v>
      </c>
      <c r="F8" s="447"/>
      <c r="G8" s="436" t="s">
        <v>765</v>
      </c>
      <c r="H8" s="95"/>
    </row>
    <row r="9" spans="1:8" s="10" customFormat="1" ht="15" customHeight="1">
      <c r="A9" s="98"/>
      <c r="B9" s="449" t="s">
        <v>543</v>
      </c>
      <c r="C9" s="450"/>
      <c r="D9" s="435"/>
      <c r="E9" s="449" t="s">
        <v>543</v>
      </c>
      <c r="F9" s="450"/>
      <c r="G9" s="437"/>
      <c r="H9" s="95"/>
    </row>
    <row r="10" spans="1:8" s="10" customFormat="1" ht="15" customHeight="1">
      <c r="A10" s="134"/>
      <c r="B10" s="458" t="s">
        <v>167</v>
      </c>
      <c r="C10" s="459"/>
      <c r="D10" s="459"/>
      <c r="E10" s="459"/>
      <c r="F10" s="459"/>
      <c r="G10" s="459"/>
      <c r="H10" s="95"/>
    </row>
    <row r="11" spans="1:8" s="10" customFormat="1" ht="15" customHeight="1">
      <c r="A11" s="142"/>
      <c r="B11" s="456" t="s">
        <v>168</v>
      </c>
      <c r="C11" s="457"/>
      <c r="D11" s="457"/>
      <c r="E11" s="457"/>
      <c r="F11" s="457"/>
      <c r="G11" s="457"/>
      <c r="H11" s="95"/>
    </row>
    <row r="12" spans="1:8" s="10" customFormat="1" ht="15" customHeight="1">
      <c r="A12" s="31" t="s">
        <v>215</v>
      </c>
      <c r="B12" s="153">
        <v>473861</v>
      </c>
      <c r="C12" s="153">
        <v>475299</v>
      </c>
      <c r="D12" s="140">
        <f aca="true" t="shared" si="0" ref="D12:D26">SUM(C12/B12)*100</f>
        <v>100.30346451807597</v>
      </c>
      <c r="E12" s="153">
        <v>450984</v>
      </c>
      <c r="F12" s="153">
        <v>455061</v>
      </c>
      <c r="G12" s="116">
        <f aca="true" t="shared" si="1" ref="G12:G26">SUM(F12/E12)*100</f>
        <v>100.90402320259699</v>
      </c>
      <c r="H12" s="95"/>
    </row>
    <row r="13" spans="1:8" s="10" customFormat="1" ht="15" customHeight="1">
      <c r="A13" s="333" t="s">
        <v>216</v>
      </c>
      <c r="B13" s="153"/>
      <c r="C13" s="153"/>
      <c r="D13" s="140"/>
      <c r="E13" s="153"/>
      <c r="F13" s="153"/>
      <c r="G13" s="116"/>
      <c r="H13" s="95"/>
    </row>
    <row r="14" spans="1:8" s="10" customFormat="1" ht="15" customHeight="1">
      <c r="A14" s="154" t="s">
        <v>169</v>
      </c>
      <c r="B14" s="83">
        <v>120350</v>
      </c>
      <c r="C14" s="83">
        <v>128622</v>
      </c>
      <c r="D14" s="126">
        <f t="shared" si="0"/>
        <v>106.87328624844203</v>
      </c>
      <c r="E14" s="83">
        <v>112955</v>
      </c>
      <c r="F14" s="83">
        <v>122729</v>
      </c>
      <c r="G14" s="120">
        <f t="shared" si="1"/>
        <v>108.653003408437</v>
      </c>
      <c r="H14" s="95"/>
    </row>
    <row r="15" spans="1:8" s="10" customFormat="1" ht="15" customHeight="1">
      <c r="A15" s="329" t="s">
        <v>178</v>
      </c>
      <c r="B15" s="83"/>
      <c r="C15" s="83"/>
      <c r="D15" s="126"/>
      <c r="E15" s="83"/>
      <c r="F15" s="83"/>
      <c r="G15" s="120"/>
      <c r="H15" s="95"/>
    </row>
    <row r="16" spans="1:8" s="10" customFormat="1" ht="15" customHeight="1">
      <c r="A16" s="10" t="s">
        <v>170</v>
      </c>
      <c r="B16" s="83">
        <v>104537</v>
      </c>
      <c r="C16" s="83">
        <v>111346</v>
      </c>
      <c r="D16" s="126">
        <f t="shared" si="0"/>
        <v>106.51348326429877</v>
      </c>
      <c r="E16" s="83">
        <v>100425</v>
      </c>
      <c r="F16" s="83">
        <v>107492</v>
      </c>
      <c r="G16" s="120">
        <f t="shared" si="1"/>
        <v>107.03709235748072</v>
      </c>
      <c r="H16" s="95"/>
    </row>
    <row r="17" spans="1:8" s="10" customFormat="1" ht="15" customHeight="1">
      <c r="A17" s="334" t="s">
        <v>179</v>
      </c>
      <c r="B17" s="83"/>
      <c r="C17" s="83"/>
      <c r="D17" s="126"/>
      <c r="E17" s="83"/>
      <c r="F17" s="83"/>
      <c r="G17" s="120"/>
      <c r="H17" s="95"/>
    </row>
    <row r="18" spans="1:8" s="10" customFormat="1" ht="15" customHeight="1">
      <c r="A18" s="129" t="s">
        <v>171</v>
      </c>
      <c r="B18" s="83">
        <v>248973</v>
      </c>
      <c r="C18" s="83">
        <v>235331</v>
      </c>
      <c r="D18" s="126">
        <f t="shared" si="0"/>
        <v>94.52069099862234</v>
      </c>
      <c r="E18" s="83">
        <v>237603</v>
      </c>
      <c r="F18" s="83">
        <v>224840</v>
      </c>
      <c r="G18" s="120">
        <f t="shared" si="1"/>
        <v>94.6284348261596</v>
      </c>
      <c r="H18" s="95"/>
    </row>
    <row r="19" spans="1:8" s="10" customFormat="1" ht="15" customHeight="1">
      <c r="A19" s="329" t="s">
        <v>603</v>
      </c>
      <c r="B19" s="83"/>
      <c r="C19" s="83"/>
      <c r="D19" s="126"/>
      <c r="E19" s="83"/>
      <c r="F19" s="83"/>
      <c r="G19" s="120"/>
      <c r="H19" s="95"/>
    </row>
    <row r="20" spans="1:8" s="10" customFormat="1" ht="15" customHeight="1">
      <c r="A20" s="106" t="s">
        <v>172</v>
      </c>
      <c r="B20" s="83">
        <v>216147</v>
      </c>
      <c r="C20" s="83">
        <v>200409</v>
      </c>
      <c r="D20" s="126">
        <f t="shared" si="0"/>
        <v>92.71884411997391</v>
      </c>
      <c r="E20" s="83">
        <v>206473</v>
      </c>
      <c r="F20" s="83">
        <v>191400</v>
      </c>
      <c r="G20" s="120">
        <f t="shared" si="1"/>
        <v>92.6997718830065</v>
      </c>
      <c r="H20" s="95"/>
    </row>
    <row r="21" spans="1:8" s="10" customFormat="1" ht="15" customHeight="1">
      <c r="A21" s="313" t="s">
        <v>174</v>
      </c>
      <c r="B21" s="83"/>
      <c r="C21" s="83"/>
      <c r="D21" s="126"/>
      <c r="E21" s="83"/>
      <c r="F21" s="83"/>
      <c r="G21" s="120"/>
      <c r="H21" s="95"/>
    </row>
    <row r="22" spans="1:8" s="10" customFormat="1" ht="15" customHeight="1">
      <c r="A22" s="107" t="s">
        <v>173</v>
      </c>
      <c r="B22" s="83">
        <v>185495</v>
      </c>
      <c r="C22" s="83">
        <v>161695</v>
      </c>
      <c r="D22" s="126">
        <f t="shared" si="0"/>
        <v>87.16946548424485</v>
      </c>
      <c r="E22" s="83">
        <v>179817</v>
      </c>
      <c r="F22" s="83">
        <v>156114</v>
      </c>
      <c r="G22" s="120">
        <f t="shared" si="1"/>
        <v>86.8182652363236</v>
      </c>
      <c r="H22" s="95"/>
    </row>
    <row r="23" spans="1:8" s="10" customFormat="1" ht="15" customHeight="1">
      <c r="A23" s="314" t="s">
        <v>175</v>
      </c>
      <c r="B23" s="83"/>
      <c r="C23" s="83"/>
      <c r="D23" s="126"/>
      <c r="E23" s="83"/>
      <c r="F23" s="83"/>
      <c r="G23" s="120"/>
      <c r="H23" s="95"/>
    </row>
    <row r="24" spans="1:8" s="10" customFormat="1" ht="15" customHeight="1">
      <c r="A24" s="155" t="s">
        <v>189</v>
      </c>
      <c r="B24" s="48">
        <v>49.9</v>
      </c>
      <c r="C24" s="48">
        <v>50.3</v>
      </c>
      <c r="D24" s="126">
        <f t="shared" si="0"/>
        <v>100.80160320641282</v>
      </c>
      <c r="E24" s="48">
        <v>53.7</v>
      </c>
      <c r="F24" s="48">
        <v>54.3</v>
      </c>
      <c r="G24" s="120">
        <f t="shared" si="1"/>
        <v>101.11731843575417</v>
      </c>
      <c r="H24" s="95"/>
    </row>
    <row r="25" spans="1:8" s="10" customFormat="1" ht="15" customHeight="1">
      <c r="A25" s="329" t="s">
        <v>191</v>
      </c>
      <c r="B25" s="48"/>
      <c r="C25" s="48"/>
      <c r="D25" s="126"/>
      <c r="E25" s="48"/>
      <c r="F25" s="48"/>
      <c r="G25" s="120"/>
      <c r="H25" s="95"/>
    </row>
    <row r="26" spans="1:8" s="10" customFormat="1" ht="15" customHeight="1">
      <c r="A26" s="106" t="s">
        <v>172</v>
      </c>
      <c r="B26" s="48">
        <v>22.8</v>
      </c>
      <c r="C26" s="48">
        <v>21.2</v>
      </c>
      <c r="D26" s="126">
        <f t="shared" si="0"/>
        <v>92.98245614035086</v>
      </c>
      <c r="E26" s="48">
        <v>24.6</v>
      </c>
      <c r="F26" s="48">
        <v>22.8</v>
      </c>
      <c r="G26" s="120">
        <f t="shared" si="1"/>
        <v>92.68292682926828</v>
      </c>
      <c r="H26" s="95"/>
    </row>
    <row r="27" spans="1:8" s="10" customFormat="1" ht="15" customHeight="1">
      <c r="A27" s="313" t="s">
        <v>174</v>
      </c>
      <c r="B27" s="48"/>
      <c r="C27" s="48"/>
      <c r="D27" s="126"/>
      <c r="E27" s="48"/>
      <c r="F27" s="48"/>
      <c r="G27" s="120"/>
      <c r="H27" s="95"/>
    </row>
    <row r="28" spans="1:8" s="10" customFormat="1" ht="15" customHeight="1">
      <c r="A28" s="31" t="s">
        <v>218</v>
      </c>
      <c r="B28" s="153">
        <v>15072</v>
      </c>
      <c r="C28" s="153">
        <v>14423</v>
      </c>
      <c r="D28" s="140">
        <f aca="true" t="shared" si="2" ref="D28:D34">SUM(C28/B28)*100</f>
        <v>95.69400212314225</v>
      </c>
      <c r="E28" s="153">
        <v>14520</v>
      </c>
      <c r="F28" s="153">
        <v>13933</v>
      </c>
      <c r="G28" s="116">
        <f aca="true" t="shared" si="3" ref="G28:G34">SUM(F28/E28)*100</f>
        <v>95.9573002754821</v>
      </c>
      <c r="H28" s="95"/>
    </row>
    <row r="29" spans="1:8" s="10" customFormat="1" ht="15" customHeight="1">
      <c r="A29" s="333" t="s">
        <v>217</v>
      </c>
      <c r="B29" s="153"/>
      <c r="C29" s="153"/>
      <c r="D29" s="140"/>
      <c r="E29" s="153"/>
      <c r="F29" s="153"/>
      <c r="G29" s="116"/>
      <c r="H29" s="95"/>
    </row>
    <row r="30" spans="1:8" s="10" customFormat="1" ht="15" customHeight="1">
      <c r="A30" s="156" t="s">
        <v>201</v>
      </c>
      <c r="B30" s="83">
        <v>9971</v>
      </c>
      <c r="C30" s="83">
        <v>7865</v>
      </c>
      <c r="D30" s="126">
        <f t="shared" si="2"/>
        <v>78.8787483702738</v>
      </c>
      <c r="E30" s="83">
        <v>9652</v>
      </c>
      <c r="F30" s="83">
        <v>7582</v>
      </c>
      <c r="G30" s="120">
        <f t="shared" si="3"/>
        <v>78.55366763365106</v>
      </c>
      <c r="H30" s="95"/>
    </row>
    <row r="31" spans="1:8" s="10" customFormat="1" ht="15" customHeight="1">
      <c r="A31" s="313" t="s">
        <v>202</v>
      </c>
      <c r="B31" s="83"/>
      <c r="C31" s="83"/>
      <c r="D31" s="126"/>
      <c r="E31" s="83"/>
      <c r="F31" s="83"/>
      <c r="G31" s="120"/>
      <c r="H31" s="95"/>
    </row>
    <row r="32" spans="1:8" s="10" customFormat="1" ht="15" customHeight="1">
      <c r="A32" s="155" t="s">
        <v>190</v>
      </c>
      <c r="B32" s="48">
        <v>1.6</v>
      </c>
      <c r="C32" s="48">
        <v>1.5</v>
      </c>
      <c r="D32" s="126">
        <f t="shared" si="2"/>
        <v>93.75</v>
      </c>
      <c r="E32" s="48">
        <v>1.7</v>
      </c>
      <c r="F32" s="48">
        <v>1.7</v>
      </c>
      <c r="G32" s="120">
        <f t="shared" si="3"/>
        <v>100</v>
      </c>
      <c r="H32" s="95"/>
    </row>
    <row r="33" spans="1:8" s="10" customFormat="1" ht="15" customHeight="1">
      <c r="A33" s="329" t="s">
        <v>192</v>
      </c>
      <c r="B33" s="48"/>
      <c r="C33" s="48"/>
      <c r="D33" s="126"/>
      <c r="E33" s="48"/>
      <c r="F33" s="48"/>
      <c r="G33" s="120"/>
      <c r="H33" s="95"/>
    </row>
    <row r="34" spans="1:8" s="10" customFormat="1" ht="15" customHeight="1">
      <c r="A34" s="156" t="s">
        <v>201</v>
      </c>
      <c r="B34" s="48">
        <v>1.1</v>
      </c>
      <c r="C34" s="48">
        <v>0.8</v>
      </c>
      <c r="D34" s="126">
        <f t="shared" si="2"/>
        <v>72.72727272727273</v>
      </c>
      <c r="E34" s="48">
        <v>1.1</v>
      </c>
      <c r="F34" s="48">
        <v>0.9</v>
      </c>
      <c r="G34" s="120">
        <f t="shared" si="3"/>
        <v>81.81818181818181</v>
      </c>
      <c r="H34" s="95"/>
    </row>
    <row r="35" spans="1:8" s="10" customFormat="1" ht="15" customHeight="1">
      <c r="A35" s="313" t="s">
        <v>202</v>
      </c>
      <c r="B35" s="48"/>
      <c r="C35" s="48"/>
      <c r="D35" s="126"/>
      <c r="E35" s="48"/>
      <c r="F35" s="48"/>
      <c r="G35" s="120"/>
      <c r="H35" s="95"/>
    </row>
    <row r="36" spans="1:8" s="10" customFormat="1" ht="15" customHeight="1">
      <c r="A36" s="134"/>
      <c r="B36" s="458" t="s">
        <v>176</v>
      </c>
      <c r="C36" s="459"/>
      <c r="D36" s="459"/>
      <c r="E36" s="459"/>
      <c r="F36" s="459"/>
      <c r="G36" s="459"/>
      <c r="H36" s="95"/>
    </row>
    <row r="37" spans="1:8" s="10" customFormat="1" ht="15" customHeight="1">
      <c r="A37" s="142"/>
      <c r="B37" s="456" t="s">
        <v>177</v>
      </c>
      <c r="C37" s="457"/>
      <c r="D37" s="457"/>
      <c r="E37" s="457"/>
      <c r="F37" s="457"/>
      <c r="G37" s="457"/>
      <c r="H37" s="95"/>
    </row>
    <row r="38" spans="1:8" s="10" customFormat="1" ht="15" customHeight="1">
      <c r="A38" s="31" t="s">
        <v>215</v>
      </c>
      <c r="B38" s="153">
        <v>451705</v>
      </c>
      <c r="C38" s="153">
        <v>473036</v>
      </c>
      <c r="D38" s="140">
        <f aca="true" t="shared" si="4" ref="D38:D52">SUM(C38/B38)*100</f>
        <v>104.72232983916494</v>
      </c>
      <c r="E38" s="153">
        <v>431561</v>
      </c>
      <c r="F38" s="153">
        <v>453373</v>
      </c>
      <c r="G38" s="116">
        <f aca="true" t="shared" si="5" ref="G38:G52">SUM(F38/E38)*100</f>
        <v>105.05421018117949</v>
      </c>
      <c r="H38" s="95"/>
    </row>
    <row r="39" spans="1:8" s="10" customFormat="1" ht="15" customHeight="1">
      <c r="A39" s="333" t="s">
        <v>216</v>
      </c>
      <c r="B39" s="153"/>
      <c r="C39" s="153"/>
      <c r="D39" s="140"/>
      <c r="E39" s="153"/>
      <c r="F39" s="153"/>
      <c r="G39" s="116"/>
      <c r="H39" s="95"/>
    </row>
    <row r="40" spans="1:8" s="10" customFormat="1" ht="15" customHeight="1">
      <c r="A40" s="154" t="s">
        <v>169</v>
      </c>
      <c r="B40" s="70">
        <v>115361</v>
      </c>
      <c r="C40" s="83">
        <v>124153</v>
      </c>
      <c r="D40" s="126">
        <f t="shared" si="4"/>
        <v>107.62129315799966</v>
      </c>
      <c r="E40" s="70">
        <v>109397</v>
      </c>
      <c r="F40" s="83">
        <v>118493</v>
      </c>
      <c r="G40" s="120">
        <f t="shared" si="5"/>
        <v>108.31467042057825</v>
      </c>
      <c r="H40" s="95"/>
    </row>
    <row r="41" spans="1:8" s="10" customFormat="1" ht="15" customHeight="1">
      <c r="A41" s="329" t="s">
        <v>178</v>
      </c>
      <c r="B41" s="70"/>
      <c r="C41" s="83"/>
      <c r="D41" s="126"/>
      <c r="E41" s="70"/>
      <c r="F41" s="83"/>
      <c r="G41" s="120"/>
      <c r="H41" s="95"/>
    </row>
    <row r="42" spans="1:8" s="10" customFormat="1" ht="15" customHeight="1">
      <c r="A42" s="10" t="s">
        <v>170</v>
      </c>
      <c r="B42" s="70">
        <v>98044</v>
      </c>
      <c r="C42" s="83">
        <v>110929</v>
      </c>
      <c r="D42" s="126">
        <f t="shared" si="4"/>
        <v>113.14205866753701</v>
      </c>
      <c r="E42" s="70">
        <v>94467</v>
      </c>
      <c r="F42" s="83">
        <v>107287</v>
      </c>
      <c r="G42" s="120">
        <f t="shared" si="5"/>
        <v>113.57087660241143</v>
      </c>
      <c r="H42" s="95"/>
    </row>
    <row r="43" spans="1:8" s="10" customFormat="1" ht="15" customHeight="1">
      <c r="A43" s="334" t="s">
        <v>179</v>
      </c>
      <c r="B43" s="70"/>
      <c r="C43" s="83"/>
      <c r="D43" s="126"/>
      <c r="E43" s="70"/>
      <c r="F43" s="83"/>
      <c r="G43" s="120"/>
      <c r="H43" s="95"/>
    </row>
    <row r="44" spans="1:8" s="10" customFormat="1" ht="15" customHeight="1">
      <c r="A44" s="129" t="s">
        <v>171</v>
      </c>
      <c r="B44" s="70">
        <v>238300</v>
      </c>
      <c r="C44" s="83">
        <v>237953</v>
      </c>
      <c r="D44" s="126">
        <f t="shared" si="4"/>
        <v>99.85438522870331</v>
      </c>
      <c r="E44" s="70">
        <v>227697</v>
      </c>
      <c r="F44" s="83">
        <v>227592</v>
      </c>
      <c r="G44" s="120">
        <f t="shared" si="5"/>
        <v>99.95388608545566</v>
      </c>
      <c r="H44" s="95"/>
    </row>
    <row r="45" spans="1:8" s="10" customFormat="1" ht="15" customHeight="1">
      <c r="A45" s="329" t="s">
        <v>603</v>
      </c>
      <c r="B45" s="70"/>
      <c r="C45" s="83"/>
      <c r="D45" s="126"/>
      <c r="E45" s="70"/>
      <c r="F45" s="83"/>
      <c r="G45" s="120"/>
      <c r="H45" s="95"/>
    </row>
    <row r="46" spans="1:8" s="10" customFormat="1" ht="15" customHeight="1">
      <c r="A46" s="106" t="s">
        <v>172</v>
      </c>
      <c r="B46" s="70">
        <v>208690</v>
      </c>
      <c r="C46" s="83">
        <v>203569</v>
      </c>
      <c r="D46" s="126">
        <f t="shared" si="4"/>
        <v>97.54612104077819</v>
      </c>
      <c r="E46" s="70">
        <v>199367</v>
      </c>
      <c r="F46" s="83">
        <v>194751</v>
      </c>
      <c r="G46" s="120">
        <f t="shared" si="5"/>
        <v>97.68467198683834</v>
      </c>
      <c r="H46" s="95"/>
    </row>
    <row r="47" spans="1:8" s="10" customFormat="1" ht="15" customHeight="1">
      <c r="A47" s="313" t="s">
        <v>174</v>
      </c>
      <c r="B47" s="70"/>
      <c r="C47" s="83"/>
      <c r="D47" s="126"/>
      <c r="E47" s="70"/>
      <c r="F47" s="83"/>
      <c r="G47" s="120"/>
      <c r="H47" s="95"/>
    </row>
    <row r="48" spans="1:8" s="10" customFormat="1" ht="15" customHeight="1">
      <c r="A48" s="107" t="s">
        <v>173</v>
      </c>
      <c r="B48" s="70">
        <v>174835</v>
      </c>
      <c r="C48" s="83">
        <v>167818</v>
      </c>
      <c r="D48" s="126">
        <f t="shared" si="4"/>
        <v>95.9865015586124</v>
      </c>
      <c r="E48" s="70">
        <v>169593</v>
      </c>
      <c r="F48" s="83">
        <v>162527</v>
      </c>
      <c r="G48" s="120">
        <f t="shared" si="5"/>
        <v>95.83355445095022</v>
      </c>
      <c r="H48" s="95"/>
    </row>
    <row r="49" spans="1:8" s="10" customFormat="1" ht="15" customHeight="1">
      <c r="A49" s="314" t="s">
        <v>175</v>
      </c>
      <c r="B49" s="70"/>
      <c r="C49" s="83"/>
      <c r="D49" s="126"/>
      <c r="E49" s="70"/>
      <c r="F49" s="83"/>
      <c r="G49" s="120"/>
      <c r="H49" s="95"/>
    </row>
    <row r="50" spans="1:8" s="10" customFormat="1" ht="15" customHeight="1">
      <c r="A50" s="31" t="s">
        <v>218</v>
      </c>
      <c r="B50" s="153">
        <v>14179</v>
      </c>
      <c r="C50" s="153">
        <v>15779</v>
      </c>
      <c r="D50" s="140">
        <f t="shared" si="4"/>
        <v>111.28429367374287</v>
      </c>
      <c r="E50" s="100">
        <v>13744</v>
      </c>
      <c r="F50" s="153">
        <v>15354</v>
      </c>
      <c r="G50" s="116">
        <f t="shared" si="5"/>
        <v>111.71420256111757</v>
      </c>
      <c r="H50" s="95"/>
    </row>
    <row r="51" spans="1:8" s="10" customFormat="1" ht="15" customHeight="1">
      <c r="A51" s="333" t="s">
        <v>217</v>
      </c>
      <c r="B51" s="153"/>
      <c r="C51" s="153"/>
      <c r="D51" s="140"/>
      <c r="E51" s="100"/>
      <c r="F51" s="153"/>
      <c r="G51" s="116"/>
      <c r="H51" s="95"/>
    </row>
    <row r="52" spans="1:8" s="10" customFormat="1" ht="15" customHeight="1">
      <c r="A52" s="156" t="s">
        <v>201</v>
      </c>
      <c r="B52" s="70">
        <v>8697</v>
      </c>
      <c r="C52" s="83">
        <v>8850</v>
      </c>
      <c r="D52" s="126">
        <f t="shared" si="4"/>
        <v>101.75922731976543</v>
      </c>
      <c r="E52" s="70">
        <v>8419</v>
      </c>
      <c r="F52" s="83">
        <v>8569</v>
      </c>
      <c r="G52" s="120">
        <f t="shared" si="5"/>
        <v>101.7816842855446</v>
      </c>
      <c r="H52" s="95"/>
    </row>
    <row r="53" spans="1:7" ht="14.25">
      <c r="A53" s="313" t="s">
        <v>202</v>
      </c>
      <c r="B53" s="157"/>
      <c r="C53" s="157"/>
      <c r="D53" s="157"/>
      <c r="E53" s="157"/>
      <c r="F53" s="157"/>
      <c r="G53" s="158"/>
    </row>
    <row r="54" ht="14.25">
      <c r="A54" s="2"/>
    </row>
  </sheetData>
  <mergeCells count="18">
    <mergeCell ref="F3:G3"/>
    <mergeCell ref="F4:G4"/>
    <mergeCell ref="B8:C8"/>
    <mergeCell ref="B9:C9"/>
    <mergeCell ref="D8:D9"/>
    <mergeCell ref="E8:F8"/>
    <mergeCell ref="E9:F9"/>
    <mergeCell ref="G8:G9"/>
    <mergeCell ref="B11:G11"/>
    <mergeCell ref="B37:G37"/>
    <mergeCell ref="B10:G10"/>
    <mergeCell ref="B36:G36"/>
    <mergeCell ref="B5:D5"/>
    <mergeCell ref="E5:G5"/>
    <mergeCell ref="E6:G6"/>
    <mergeCell ref="B6:D6"/>
    <mergeCell ref="C7:D7"/>
    <mergeCell ref="F7:G7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31" display="Powrót do spisu tablic"/>
    <hyperlink ref="F3:G4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 topLeftCell="A1">
      <pane xSplit="1" ySplit="9" topLeftCell="B10" activePane="bottomRight" state="frozen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1.59765625" style="90" customWidth="1"/>
    <col min="2" max="7" width="9.3984375" style="90" customWidth="1"/>
    <col min="8" max="16384" width="9" style="89" customWidth="1"/>
  </cols>
  <sheetData>
    <row r="1" spans="1:7" s="10" customFormat="1" ht="15" customHeight="1">
      <c r="A1" s="9" t="s">
        <v>540</v>
      </c>
      <c r="B1" s="113"/>
      <c r="C1" s="113"/>
      <c r="D1" s="113"/>
      <c r="E1" s="113"/>
      <c r="G1" s="149"/>
    </row>
    <row r="2" spans="1:7" s="10" customFormat="1" ht="15" customHeight="1">
      <c r="A2" s="373" t="s">
        <v>455</v>
      </c>
      <c r="B2" s="113"/>
      <c r="C2" s="113"/>
      <c r="D2" s="113"/>
      <c r="E2" s="113"/>
      <c r="G2" s="149"/>
    </row>
    <row r="3" spans="1:7" s="10" customFormat="1" ht="15" customHeight="1">
      <c r="A3" s="296" t="s">
        <v>183</v>
      </c>
      <c r="B3" s="31"/>
      <c r="C3" s="31"/>
      <c r="D3" s="31"/>
      <c r="E3" s="31"/>
      <c r="F3" s="452" t="s">
        <v>5</v>
      </c>
      <c r="G3" s="452"/>
    </row>
    <row r="4" spans="1:7" s="10" customFormat="1" ht="15" customHeight="1">
      <c r="A4" s="374" t="s">
        <v>456</v>
      </c>
      <c r="B4" s="31"/>
      <c r="C4" s="31"/>
      <c r="D4" s="31"/>
      <c r="E4" s="31"/>
      <c r="F4" s="453" t="s">
        <v>6</v>
      </c>
      <c r="G4" s="453"/>
    </row>
    <row r="5" spans="1:8" s="10" customFormat="1" ht="15" customHeight="1">
      <c r="A5" s="165"/>
      <c r="B5" s="446" t="s">
        <v>524</v>
      </c>
      <c r="C5" s="447"/>
      <c r="D5" s="448"/>
      <c r="E5" s="446" t="s">
        <v>525</v>
      </c>
      <c r="F5" s="447"/>
      <c r="G5" s="447"/>
      <c r="H5" s="95"/>
    </row>
    <row r="6" spans="1:8" s="10" customFormat="1" ht="15" customHeight="1">
      <c r="A6" s="148" t="s">
        <v>0</v>
      </c>
      <c r="B6" s="449" t="s">
        <v>384</v>
      </c>
      <c r="C6" s="450"/>
      <c r="D6" s="451"/>
      <c r="E6" s="449" t="s">
        <v>526</v>
      </c>
      <c r="F6" s="450"/>
      <c r="G6" s="450"/>
      <c r="H6" s="95"/>
    </row>
    <row r="7" spans="1:8" s="10" customFormat="1" ht="15" customHeight="1">
      <c r="A7" s="372" t="s">
        <v>3</v>
      </c>
      <c r="B7" s="97">
        <v>2018</v>
      </c>
      <c r="C7" s="442">
        <v>2019</v>
      </c>
      <c r="D7" s="443"/>
      <c r="E7" s="97">
        <v>2018</v>
      </c>
      <c r="F7" s="442">
        <v>2019</v>
      </c>
      <c r="G7" s="444"/>
      <c r="H7" s="95"/>
    </row>
    <row r="8" spans="1:8" s="10" customFormat="1" ht="15" customHeight="1">
      <c r="A8" s="372"/>
      <c r="B8" s="446" t="s">
        <v>544</v>
      </c>
      <c r="C8" s="447"/>
      <c r="D8" s="434" t="s">
        <v>765</v>
      </c>
      <c r="E8" s="446" t="s">
        <v>544</v>
      </c>
      <c r="F8" s="447"/>
      <c r="G8" s="436" t="s">
        <v>765</v>
      </c>
      <c r="H8" s="95"/>
    </row>
    <row r="9" spans="1:8" s="10" customFormat="1" ht="15" customHeight="1">
      <c r="A9" s="98"/>
      <c r="B9" s="449" t="s">
        <v>545</v>
      </c>
      <c r="C9" s="450"/>
      <c r="D9" s="435"/>
      <c r="E9" s="449" t="s">
        <v>545</v>
      </c>
      <c r="F9" s="450"/>
      <c r="G9" s="437"/>
      <c r="H9" s="95"/>
    </row>
    <row r="10" spans="1:8" s="10" customFormat="1" ht="15" customHeight="1">
      <c r="A10" s="134"/>
      <c r="B10" s="458" t="s">
        <v>167</v>
      </c>
      <c r="C10" s="459"/>
      <c r="D10" s="459"/>
      <c r="E10" s="459"/>
      <c r="F10" s="459"/>
      <c r="G10" s="459"/>
      <c r="H10" s="95"/>
    </row>
    <row r="11" spans="1:8" s="10" customFormat="1" ht="15" customHeight="1">
      <c r="A11" s="142"/>
      <c r="B11" s="456" t="s">
        <v>168</v>
      </c>
      <c r="C11" s="457"/>
      <c r="D11" s="457"/>
      <c r="E11" s="457"/>
      <c r="F11" s="457"/>
      <c r="G11" s="457"/>
      <c r="H11" s="95"/>
    </row>
    <row r="12" spans="1:8" s="10" customFormat="1" ht="15" customHeight="1">
      <c r="A12" s="31" t="s">
        <v>213</v>
      </c>
      <c r="B12" s="153">
        <v>572861</v>
      </c>
      <c r="C12" s="153">
        <v>536308</v>
      </c>
      <c r="D12" s="140">
        <f aca="true" t="shared" si="0" ref="D12:D30">SUM(C12/B12)*100</f>
        <v>93.61922002021433</v>
      </c>
      <c r="E12" s="153">
        <v>496919</v>
      </c>
      <c r="F12" s="153">
        <v>461048</v>
      </c>
      <c r="G12" s="116">
        <f aca="true" t="shared" si="1" ref="G12:G24">SUM(F12/E12)*100</f>
        <v>92.7813184845015</v>
      </c>
      <c r="H12" s="95"/>
    </row>
    <row r="13" spans="1:8" s="10" customFormat="1" ht="15" customHeight="1">
      <c r="A13" s="310" t="s">
        <v>214</v>
      </c>
      <c r="B13" s="153"/>
      <c r="C13" s="153"/>
      <c r="D13" s="140"/>
      <c r="E13" s="153"/>
      <c r="F13" s="153"/>
      <c r="G13" s="116"/>
      <c r="H13" s="95"/>
    </row>
    <row r="14" spans="1:8" s="10" customFormat="1" ht="15" customHeight="1">
      <c r="A14" s="154" t="s">
        <v>185</v>
      </c>
      <c r="B14" s="83">
        <v>131283</v>
      </c>
      <c r="C14" s="83">
        <v>134129</v>
      </c>
      <c r="D14" s="126">
        <f t="shared" si="0"/>
        <v>102.1678358964984</v>
      </c>
      <c r="E14" s="83">
        <v>103726</v>
      </c>
      <c r="F14" s="83">
        <v>104713</v>
      </c>
      <c r="G14" s="120">
        <f t="shared" si="1"/>
        <v>100.95154541773519</v>
      </c>
      <c r="H14" s="95"/>
    </row>
    <row r="15" spans="1:8" s="10" customFormat="1" ht="15" customHeight="1">
      <c r="A15" s="334" t="s">
        <v>193</v>
      </c>
      <c r="B15" s="83"/>
      <c r="C15" s="83"/>
      <c r="D15" s="126"/>
      <c r="E15" s="83"/>
      <c r="F15" s="83"/>
      <c r="G15" s="120"/>
      <c r="H15" s="95"/>
    </row>
    <row r="16" spans="1:8" s="10" customFormat="1" ht="15" customHeight="1">
      <c r="A16" s="95" t="s">
        <v>186</v>
      </c>
      <c r="B16" s="83">
        <v>159987</v>
      </c>
      <c r="C16" s="83">
        <v>147621</v>
      </c>
      <c r="D16" s="126">
        <f t="shared" si="0"/>
        <v>92.27062198803652</v>
      </c>
      <c r="E16" s="83">
        <v>140440</v>
      </c>
      <c r="F16" s="83">
        <v>131439</v>
      </c>
      <c r="G16" s="120">
        <f t="shared" si="1"/>
        <v>93.59085730561094</v>
      </c>
      <c r="H16" s="95"/>
    </row>
    <row r="17" spans="1:8" s="10" customFormat="1" ht="15" customHeight="1">
      <c r="A17" s="335" t="s">
        <v>604</v>
      </c>
      <c r="B17" s="83"/>
      <c r="C17" s="83"/>
      <c r="D17" s="126"/>
      <c r="E17" s="83"/>
      <c r="F17" s="83"/>
      <c r="G17" s="120"/>
      <c r="H17" s="95"/>
    </row>
    <row r="18" spans="1:8" s="10" customFormat="1" ht="15" customHeight="1">
      <c r="A18" s="154" t="s">
        <v>722</v>
      </c>
      <c r="B18" s="83">
        <v>238773</v>
      </c>
      <c r="C18" s="83">
        <v>212109</v>
      </c>
      <c r="D18" s="126">
        <f>SUM(C18/B18)*100</f>
        <v>88.83290824339434</v>
      </c>
      <c r="E18" s="83">
        <v>221956</v>
      </c>
      <c r="F18" s="83">
        <v>196989</v>
      </c>
      <c r="G18" s="120">
        <f>SUM(F18/E18)*100</f>
        <v>88.75137414622718</v>
      </c>
      <c r="H18" s="95"/>
    </row>
    <row r="19" spans="1:8" s="10" customFormat="1" ht="15" customHeight="1">
      <c r="A19" s="334" t="s">
        <v>610</v>
      </c>
      <c r="B19" s="83"/>
      <c r="C19" s="83"/>
      <c r="D19" s="126"/>
      <c r="E19" s="83"/>
      <c r="F19" s="83"/>
      <c r="G19" s="120"/>
      <c r="H19" s="95"/>
    </row>
    <row r="20" spans="1:8" s="10" customFormat="1" ht="15" customHeight="1">
      <c r="A20" s="154" t="s">
        <v>723</v>
      </c>
      <c r="B20" s="83">
        <v>42817</v>
      </c>
      <c r="C20" s="83">
        <v>42449</v>
      </c>
      <c r="D20" s="126">
        <f>SUM(C20/B20)*100</f>
        <v>99.14052829483616</v>
      </c>
      <c r="E20" s="83">
        <v>30796</v>
      </c>
      <c r="F20" s="83">
        <v>27907</v>
      </c>
      <c r="G20" s="120">
        <f>SUM(F20/E20)*100</f>
        <v>90.61891154695415</v>
      </c>
      <c r="H20" s="95"/>
    </row>
    <row r="21" spans="1:8" s="10" customFormat="1" ht="15" customHeight="1">
      <c r="A21" s="334" t="s">
        <v>611</v>
      </c>
      <c r="B21" s="83"/>
      <c r="C21" s="83"/>
      <c r="D21" s="126"/>
      <c r="E21" s="83"/>
      <c r="F21" s="83"/>
      <c r="G21" s="120"/>
      <c r="H21" s="95"/>
    </row>
    <row r="22" spans="1:8" s="10" customFormat="1" ht="15" customHeight="1">
      <c r="A22" s="160" t="s">
        <v>187</v>
      </c>
      <c r="B22" s="83">
        <v>41790</v>
      </c>
      <c r="C22" s="83">
        <v>41613</v>
      </c>
      <c r="D22" s="126">
        <f t="shared" si="0"/>
        <v>99.5764536970567</v>
      </c>
      <c r="E22" s="83">
        <v>29871</v>
      </c>
      <c r="F22" s="83">
        <v>27171</v>
      </c>
      <c r="G22" s="120">
        <f t="shared" si="1"/>
        <v>90.96113287134679</v>
      </c>
      <c r="H22" s="95"/>
    </row>
    <row r="23" spans="1:8" s="10" customFormat="1" ht="15" customHeight="1">
      <c r="A23" s="336" t="s">
        <v>195</v>
      </c>
      <c r="B23" s="83"/>
      <c r="C23" s="83"/>
      <c r="D23" s="126"/>
      <c r="E23" s="83"/>
      <c r="F23" s="83"/>
      <c r="G23" s="120"/>
      <c r="H23" s="95"/>
    </row>
    <row r="24" spans="1:8" s="10" customFormat="1" ht="15" customHeight="1">
      <c r="A24" s="161" t="s">
        <v>188</v>
      </c>
      <c r="B24" s="83">
        <v>27351</v>
      </c>
      <c r="C24" s="83">
        <v>26811</v>
      </c>
      <c r="D24" s="126">
        <f t="shared" si="0"/>
        <v>98.02566633761106</v>
      </c>
      <c r="E24" s="83">
        <v>20215</v>
      </c>
      <c r="F24" s="83">
        <v>18543</v>
      </c>
      <c r="G24" s="120">
        <f t="shared" si="1"/>
        <v>91.72891417264407</v>
      </c>
      <c r="H24" s="95"/>
    </row>
    <row r="25" spans="1:8" s="10" customFormat="1" ht="15" customHeight="1">
      <c r="A25" s="337" t="s">
        <v>196</v>
      </c>
      <c r="B25" s="83"/>
      <c r="C25" s="83"/>
      <c r="D25" s="126"/>
      <c r="E25" s="83"/>
      <c r="F25" s="83"/>
      <c r="G25" s="120"/>
      <c r="H25" s="95"/>
    </row>
    <row r="26" spans="1:8" s="10" customFormat="1" ht="15" customHeight="1">
      <c r="A26" s="154" t="s">
        <v>406</v>
      </c>
      <c r="B26" s="83"/>
      <c r="C26" s="83"/>
      <c r="D26" s="61"/>
      <c r="E26" s="83"/>
      <c r="F26" s="83"/>
      <c r="G26" s="65"/>
      <c r="H26" s="95"/>
    </row>
    <row r="27" spans="1:8" s="10" customFormat="1" ht="15" customHeight="1">
      <c r="A27" s="338" t="s">
        <v>541</v>
      </c>
      <c r="B27" s="83"/>
      <c r="C27" s="83"/>
      <c r="D27" s="61"/>
      <c r="E27" s="83"/>
      <c r="F27" s="83"/>
      <c r="G27" s="65"/>
      <c r="H27" s="95"/>
    </row>
    <row r="28" spans="1:8" s="10" customFormat="1" ht="15" customHeight="1">
      <c r="A28" s="156" t="s">
        <v>407</v>
      </c>
      <c r="B28" s="63">
        <v>60.4</v>
      </c>
      <c r="C28" s="63">
        <v>56.7</v>
      </c>
      <c r="D28" s="126">
        <f t="shared" si="0"/>
        <v>93.87417218543047</v>
      </c>
      <c r="E28" s="63">
        <v>59.2</v>
      </c>
      <c r="F28" s="63">
        <v>55</v>
      </c>
      <c r="G28" s="120">
        <f aca="true" t="shared" si="2" ref="G28:G30">SUM(F28/E28)*100</f>
        <v>92.9054054054054</v>
      </c>
      <c r="H28" s="95"/>
    </row>
    <row r="29" spans="1:8" s="10" customFormat="1" ht="15" customHeight="1">
      <c r="A29" s="339" t="s">
        <v>542</v>
      </c>
      <c r="B29" s="63"/>
      <c r="C29" s="63"/>
      <c r="D29" s="126"/>
      <c r="E29" s="63"/>
      <c r="F29" s="63"/>
      <c r="G29" s="120"/>
      <c r="H29" s="95"/>
    </row>
    <row r="30" spans="1:8" s="10" customFormat="1" ht="15" customHeight="1">
      <c r="A30" s="160" t="s">
        <v>187</v>
      </c>
      <c r="B30" s="63">
        <v>4.4</v>
      </c>
      <c r="C30" s="63">
        <v>4.4</v>
      </c>
      <c r="D30" s="126">
        <f t="shared" si="0"/>
        <v>100</v>
      </c>
      <c r="E30" s="63">
        <v>3.6</v>
      </c>
      <c r="F30" s="63">
        <v>3.2</v>
      </c>
      <c r="G30" s="120">
        <f t="shared" si="2"/>
        <v>88.8888888888889</v>
      </c>
      <c r="H30" s="95"/>
    </row>
    <row r="31" spans="1:8" s="10" customFormat="1" ht="15" customHeight="1">
      <c r="A31" s="336" t="s">
        <v>195</v>
      </c>
      <c r="B31" s="83"/>
      <c r="C31" s="83"/>
      <c r="D31" s="126"/>
      <c r="E31" s="83"/>
      <c r="F31" s="83"/>
      <c r="G31" s="120"/>
      <c r="H31" s="95"/>
    </row>
    <row r="32" spans="1:8" s="10" customFormat="1" ht="15" customHeight="1">
      <c r="A32" s="134"/>
      <c r="B32" s="458" t="s">
        <v>176</v>
      </c>
      <c r="C32" s="459"/>
      <c r="D32" s="459"/>
      <c r="E32" s="459"/>
      <c r="F32" s="459"/>
      <c r="G32" s="459"/>
      <c r="H32" s="95"/>
    </row>
    <row r="33" spans="1:8" s="10" customFormat="1" ht="15" customHeight="1">
      <c r="A33" s="142"/>
      <c r="B33" s="461" t="s">
        <v>177</v>
      </c>
      <c r="C33" s="462"/>
      <c r="D33" s="462"/>
      <c r="E33" s="462"/>
      <c r="F33" s="462"/>
      <c r="G33" s="462"/>
      <c r="H33" s="95"/>
    </row>
    <row r="34" spans="1:8" s="10" customFormat="1" ht="15" customHeight="1">
      <c r="A34" s="31" t="s">
        <v>213</v>
      </c>
      <c r="B34" s="153">
        <v>547682</v>
      </c>
      <c r="C34" s="153">
        <v>558545</v>
      </c>
      <c r="D34" s="140">
        <f aca="true" t="shared" si="3" ref="D34:D46">SUM(C34/B34)*100</f>
        <v>101.98345025032773</v>
      </c>
      <c r="E34" s="153">
        <v>470503</v>
      </c>
      <c r="F34" s="153">
        <v>481133</v>
      </c>
      <c r="G34" s="116">
        <f aca="true" t="shared" si="4" ref="G34:G46">SUM(F34/E34)*100</f>
        <v>102.25928421285306</v>
      </c>
      <c r="H34" s="95"/>
    </row>
    <row r="35" spans="1:8" s="10" customFormat="1" ht="15" customHeight="1">
      <c r="A35" s="310" t="s">
        <v>214</v>
      </c>
      <c r="B35" s="153"/>
      <c r="C35" s="153"/>
      <c r="D35" s="140"/>
      <c r="E35" s="153"/>
      <c r="F35" s="153"/>
      <c r="G35" s="116"/>
      <c r="H35" s="95"/>
    </row>
    <row r="36" spans="1:8" s="10" customFormat="1" ht="15" customHeight="1">
      <c r="A36" s="154" t="s">
        <v>185</v>
      </c>
      <c r="B36" s="83">
        <v>121260</v>
      </c>
      <c r="C36" s="83">
        <v>114630</v>
      </c>
      <c r="D36" s="126">
        <f t="shared" si="3"/>
        <v>94.53240969816923</v>
      </c>
      <c r="E36" s="83">
        <v>91791</v>
      </c>
      <c r="F36" s="83">
        <v>82875</v>
      </c>
      <c r="G36" s="120">
        <f t="shared" si="4"/>
        <v>90.2866294081119</v>
      </c>
      <c r="H36" s="95"/>
    </row>
    <row r="37" spans="1:8" s="10" customFormat="1" ht="15" customHeight="1">
      <c r="A37" s="334" t="s">
        <v>193</v>
      </c>
      <c r="B37" s="83"/>
      <c r="C37" s="83"/>
      <c r="D37" s="126"/>
      <c r="E37" s="83"/>
      <c r="F37" s="83"/>
      <c r="G37" s="120"/>
      <c r="H37" s="95"/>
    </row>
    <row r="38" spans="1:8" s="10" customFormat="1" ht="15" customHeight="1">
      <c r="A38" s="95" t="s">
        <v>186</v>
      </c>
      <c r="B38" s="83">
        <v>150127</v>
      </c>
      <c r="C38" s="83">
        <v>174008</v>
      </c>
      <c r="D38" s="126">
        <f t="shared" si="3"/>
        <v>115.90719857187581</v>
      </c>
      <c r="E38" s="83">
        <v>133546</v>
      </c>
      <c r="F38" s="83">
        <v>154309</v>
      </c>
      <c r="G38" s="120">
        <f t="shared" si="4"/>
        <v>115.54745181435611</v>
      </c>
      <c r="H38" s="95"/>
    </row>
    <row r="39" spans="1:8" s="10" customFormat="1" ht="15" customHeight="1">
      <c r="A39" s="335" t="s">
        <v>604</v>
      </c>
      <c r="B39" s="83"/>
      <c r="C39" s="83"/>
      <c r="D39" s="126"/>
      <c r="E39" s="83"/>
      <c r="F39" s="83"/>
      <c r="G39" s="120"/>
      <c r="H39" s="95"/>
    </row>
    <row r="40" spans="1:8" s="10" customFormat="1" ht="15" customHeight="1">
      <c r="A40" s="154" t="s">
        <v>722</v>
      </c>
      <c r="B40" s="83">
        <v>233946</v>
      </c>
      <c r="C40" s="83">
        <v>228627</v>
      </c>
      <c r="D40" s="126">
        <f>SUM(C40/B40)*100</f>
        <v>97.72639839963068</v>
      </c>
      <c r="E40" s="83">
        <v>217461</v>
      </c>
      <c r="F40" s="83">
        <v>215089</v>
      </c>
      <c r="G40" s="120">
        <f>SUM(F40/E40)*100</f>
        <v>98.90922970095787</v>
      </c>
      <c r="H40" s="95"/>
    </row>
    <row r="41" spans="1:8" s="10" customFormat="1" ht="15" customHeight="1">
      <c r="A41" s="334" t="s">
        <v>610</v>
      </c>
      <c r="B41" s="83"/>
      <c r="C41" s="83"/>
      <c r="D41" s="126"/>
      <c r="E41" s="83"/>
      <c r="F41" s="83"/>
      <c r="G41" s="120"/>
      <c r="H41" s="95"/>
    </row>
    <row r="42" spans="1:8" s="10" customFormat="1" ht="15" customHeight="1">
      <c r="A42" s="154" t="s">
        <v>723</v>
      </c>
      <c r="B42" s="83">
        <v>42350</v>
      </c>
      <c r="C42" s="83">
        <v>41279</v>
      </c>
      <c r="D42" s="126">
        <f>SUM(C42/B42)*100</f>
        <v>97.47107438016529</v>
      </c>
      <c r="E42" s="83">
        <v>27706</v>
      </c>
      <c r="F42" s="83">
        <v>28859</v>
      </c>
      <c r="G42" s="120">
        <f>SUM(F42/E42)*100</f>
        <v>104.16155345412545</v>
      </c>
      <c r="H42" s="95"/>
    </row>
    <row r="43" spans="1:8" s="10" customFormat="1" ht="15" customHeight="1">
      <c r="A43" s="334" t="s">
        <v>611</v>
      </c>
      <c r="B43" s="83"/>
      <c r="C43" s="83"/>
      <c r="D43" s="126"/>
      <c r="E43" s="83"/>
      <c r="F43" s="83"/>
      <c r="G43" s="120"/>
      <c r="H43" s="95"/>
    </row>
    <row r="44" spans="1:8" s="10" customFormat="1" ht="15" customHeight="1">
      <c r="A44" s="160" t="s">
        <v>187</v>
      </c>
      <c r="B44" s="83">
        <v>41396</v>
      </c>
      <c r="C44" s="83">
        <v>40395</v>
      </c>
      <c r="D44" s="126">
        <f t="shared" si="3"/>
        <v>97.58189197023867</v>
      </c>
      <c r="E44" s="83">
        <v>26867</v>
      </c>
      <c r="F44" s="83">
        <v>28099</v>
      </c>
      <c r="G44" s="120">
        <f t="shared" si="4"/>
        <v>104.58555104775375</v>
      </c>
      <c r="H44" s="95"/>
    </row>
    <row r="45" spans="1:8" s="10" customFormat="1" ht="15" customHeight="1">
      <c r="A45" s="336" t="s">
        <v>195</v>
      </c>
      <c r="B45" s="83"/>
      <c r="C45" s="83"/>
      <c r="D45" s="126"/>
      <c r="E45" s="83"/>
      <c r="F45" s="83"/>
      <c r="G45" s="120"/>
      <c r="H45" s="95"/>
    </row>
    <row r="46" spans="1:8" s="10" customFormat="1" ht="15" customHeight="1">
      <c r="A46" s="161" t="s">
        <v>188</v>
      </c>
      <c r="B46" s="83">
        <v>29583</v>
      </c>
      <c r="C46" s="83">
        <v>28785</v>
      </c>
      <c r="D46" s="126">
        <f t="shared" si="3"/>
        <v>97.30250481695568</v>
      </c>
      <c r="E46" s="83">
        <v>18521</v>
      </c>
      <c r="F46" s="83">
        <v>20332</v>
      </c>
      <c r="G46" s="120">
        <f t="shared" si="4"/>
        <v>109.77808973597539</v>
      </c>
      <c r="H46" s="95"/>
    </row>
    <row r="47" spans="1:7" ht="14.25">
      <c r="A47" s="337" t="s">
        <v>196</v>
      </c>
      <c r="B47" s="157"/>
      <c r="C47" s="157"/>
      <c r="D47" s="157"/>
      <c r="E47" s="157"/>
      <c r="F47" s="157"/>
      <c r="G47" s="158"/>
    </row>
    <row r="48" ht="14.25">
      <c r="A48" s="162"/>
    </row>
  </sheetData>
  <mergeCells count="18">
    <mergeCell ref="B10:G10"/>
    <mergeCell ref="B32:G32"/>
    <mergeCell ref="B33:G33"/>
    <mergeCell ref="B11:G11"/>
    <mergeCell ref="F3:G3"/>
    <mergeCell ref="F4:G4"/>
    <mergeCell ref="B8:C8"/>
    <mergeCell ref="B9:C9"/>
    <mergeCell ref="D8:D9"/>
    <mergeCell ref="E8:F8"/>
    <mergeCell ref="E9:F9"/>
    <mergeCell ref="G8:G9"/>
    <mergeCell ref="B5:D5"/>
    <mergeCell ref="E5:G5"/>
    <mergeCell ref="E6:G6"/>
    <mergeCell ref="B6:D6"/>
    <mergeCell ref="C7:D7"/>
    <mergeCell ref="F7:G7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34" display="Powrót do spisu tablic"/>
    <hyperlink ref="F3:G4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 topLeftCell="A1">
      <pane ySplit="9" topLeftCell="A10" activePane="bottomLeft" state="frozen"/>
      <selection pane="bottomLeft" activeCell="A1" sqref="A1"/>
    </sheetView>
  </sheetViews>
  <sheetFormatPr defaultColWidth="8.796875" defaultRowHeight="14.25"/>
  <cols>
    <col min="1" max="1" width="29.59765625" style="90" customWidth="1"/>
    <col min="2" max="7" width="9.3984375" style="90" customWidth="1"/>
    <col min="8" max="16384" width="9" style="89" customWidth="1"/>
  </cols>
  <sheetData>
    <row r="1" spans="1:7" s="10" customFormat="1" ht="15" customHeight="1">
      <c r="A1" s="9" t="s">
        <v>586</v>
      </c>
      <c r="B1" s="113"/>
      <c r="C1" s="113"/>
      <c r="D1" s="113"/>
      <c r="E1" s="113"/>
      <c r="G1" s="149"/>
    </row>
    <row r="2" spans="1:7" s="10" customFormat="1" ht="15" customHeight="1">
      <c r="A2" s="373" t="s">
        <v>455</v>
      </c>
      <c r="B2" s="113"/>
      <c r="C2" s="113"/>
      <c r="D2" s="113"/>
      <c r="E2" s="113"/>
      <c r="G2" s="149"/>
    </row>
    <row r="3" spans="1:7" s="10" customFormat="1" ht="15" customHeight="1">
      <c r="A3" s="296" t="s">
        <v>517</v>
      </c>
      <c r="B3" s="31"/>
      <c r="C3" s="31"/>
      <c r="D3" s="31"/>
      <c r="E3" s="31"/>
      <c r="F3" s="452" t="s">
        <v>5</v>
      </c>
      <c r="G3" s="452"/>
    </row>
    <row r="4" spans="1:7" s="10" customFormat="1" ht="15" customHeight="1">
      <c r="A4" s="374" t="s">
        <v>456</v>
      </c>
      <c r="B4" s="31"/>
      <c r="C4" s="31"/>
      <c r="D4" s="31"/>
      <c r="E4" s="31"/>
      <c r="F4" s="453" t="s">
        <v>6</v>
      </c>
      <c r="G4" s="453"/>
    </row>
    <row r="5" spans="1:8" s="10" customFormat="1" ht="15" customHeight="1">
      <c r="A5" s="163"/>
      <c r="B5" s="447" t="s">
        <v>524</v>
      </c>
      <c r="C5" s="447"/>
      <c r="D5" s="447"/>
      <c r="E5" s="446" t="s">
        <v>525</v>
      </c>
      <c r="F5" s="447"/>
      <c r="G5" s="447"/>
      <c r="H5" s="95"/>
    </row>
    <row r="6" spans="1:8" s="10" customFormat="1" ht="15" customHeight="1">
      <c r="A6" s="96" t="s">
        <v>0</v>
      </c>
      <c r="B6" s="449" t="s">
        <v>384</v>
      </c>
      <c r="C6" s="450"/>
      <c r="D6" s="451"/>
      <c r="E6" s="449" t="s">
        <v>526</v>
      </c>
      <c r="F6" s="450"/>
      <c r="G6" s="450"/>
      <c r="H6" s="95"/>
    </row>
    <row r="7" spans="1:8" s="10" customFormat="1" ht="15" customHeight="1">
      <c r="A7" s="318" t="s">
        <v>3</v>
      </c>
      <c r="B7" s="97">
        <v>2018</v>
      </c>
      <c r="C7" s="442">
        <v>2019</v>
      </c>
      <c r="D7" s="443"/>
      <c r="E7" s="97">
        <v>2018</v>
      </c>
      <c r="F7" s="442">
        <v>2019</v>
      </c>
      <c r="G7" s="444"/>
      <c r="H7" s="95"/>
    </row>
    <row r="8" spans="1:8" s="10" customFormat="1" ht="15" customHeight="1">
      <c r="A8" s="318"/>
      <c r="B8" s="446" t="s">
        <v>582</v>
      </c>
      <c r="C8" s="447"/>
      <c r="D8" s="434" t="s">
        <v>765</v>
      </c>
      <c r="E8" s="446" t="s">
        <v>582</v>
      </c>
      <c r="F8" s="447"/>
      <c r="G8" s="436" t="s">
        <v>765</v>
      </c>
      <c r="H8" s="95"/>
    </row>
    <row r="9" spans="1:8" s="10" customFormat="1" ht="15" customHeight="1">
      <c r="A9" s="98"/>
      <c r="B9" s="449" t="s">
        <v>545</v>
      </c>
      <c r="C9" s="450"/>
      <c r="D9" s="435"/>
      <c r="E9" s="449" t="s">
        <v>545</v>
      </c>
      <c r="F9" s="450"/>
      <c r="G9" s="437"/>
      <c r="H9" s="95"/>
    </row>
    <row r="10" spans="1:8" s="10" customFormat="1" ht="15" customHeight="1">
      <c r="A10" s="142"/>
      <c r="B10" s="458" t="s">
        <v>167</v>
      </c>
      <c r="C10" s="459"/>
      <c r="D10" s="459"/>
      <c r="E10" s="459"/>
      <c r="F10" s="459"/>
      <c r="G10" s="459"/>
      <c r="H10" s="95"/>
    </row>
    <row r="11" spans="1:8" s="10" customFormat="1" ht="15" customHeight="1">
      <c r="A11" s="142"/>
      <c r="B11" s="456" t="s">
        <v>168</v>
      </c>
      <c r="C11" s="457"/>
      <c r="D11" s="457"/>
      <c r="E11" s="457"/>
      <c r="F11" s="457"/>
      <c r="G11" s="457"/>
      <c r="H11" s="95"/>
    </row>
    <row r="12" spans="1:8" s="10" customFormat="1" ht="15" customHeight="1">
      <c r="A12" s="114" t="s">
        <v>211</v>
      </c>
      <c r="B12" s="153">
        <v>10111410.151503064</v>
      </c>
      <c r="C12" s="153">
        <v>10072851</v>
      </c>
      <c r="D12" s="140">
        <f aca="true" t="shared" si="0" ref="D12:D30">SUM(C12/B12)*100</f>
        <v>99.61865703274502</v>
      </c>
      <c r="E12" s="153">
        <v>8821636.151503064</v>
      </c>
      <c r="F12" s="153">
        <v>9200514</v>
      </c>
      <c r="G12" s="116">
        <f aca="true" t="shared" si="1" ref="G12:G30">SUM(F12/E12)*100</f>
        <v>104.29487049783141</v>
      </c>
      <c r="H12" s="95"/>
    </row>
    <row r="13" spans="1:8" s="10" customFormat="1" ht="15" customHeight="1">
      <c r="A13" s="319" t="s">
        <v>212</v>
      </c>
      <c r="B13" s="153"/>
      <c r="C13" s="153"/>
      <c r="D13" s="140"/>
      <c r="E13" s="153"/>
      <c r="F13" s="153"/>
      <c r="G13" s="116"/>
      <c r="H13" s="95"/>
    </row>
    <row r="14" spans="1:8" s="10" customFormat="1" ht="15" customHeight="1">
      <c r="A14" s="166" t="s">
        <v>223</v>
      </c>
      <c r="B14" s="83">
        <v>4841000.258273654</v>
      </c>
      <c r="C14" s="83">
        <v>4779745</v>
      </c>
      <c r="D14" s="126">
        <f t="shared" si="0"/>
        <v>98.73465699224114</v>
      </c>
      <c r="E14" s="83">
        <v>4400221.258273654</v>
      </c>
      <c r="F14" s="83">
        <v>4602690</v>
      </c>
      <c r="G14" s="120">
        <f t="shared" si="1"/>
        <v>104.60133092956742</v>
      </c>
      <c r="H14" s="95"/>
    </row>
    <row r="15" spans="1:8" s="10" customFormat="1" ht="15" customHeight="1">
      <c r="A15" s="312" t="s">
        <v>203</v>
      </c>
      <c r="B15" s="83"/>
      <c r="C15" s="83"/>
      <c r="D15" s="126"/>
      <c r="E15" s="83"/>
      <c r="F15" s="83"/>
      <c r="G15" s="120"/>
      <c r="H15" s="95"/>
    </row>
    <row r="16" spans="1:8" s="10" customFormat="1" ht="15" customHeight="1">
      <c r="A16" s="117" t="s">
        <v>204</v>
      </c>
      <c r="B16" s="83">
        <v>1057514.58</v>
      </c>
      <c r="C16" s="83">
        <v>947657</v>
      </c>
      <c r="D16" s="126">
        <f t="shared" si="0"/>
        <v>89.61171958499143</v>
      </c>
      <c r="E16" s="83">
        <v>1056750.58</v>
      </c>
      <c r="F16" s="83">
        <v>947357</v>
      </c>
      <c r="G16" s="120">
        <f t="shared" si="1"/>
        <v>89.6481173447759</v>
      </c>
      <c r="H16" s="95"/>
    </row>
    <row r="17" spans="1:8" s="10" customFormat="1" ht="15" customHeight="1">
      <c r="A17" s="340" t="s">
        <v>205</v>
      </c>
      <c r="B17" s="83"/>
      <c r="C17" s="83"/>
      <c r="D17" s="126"/>
      <c r="E17" s="83"/>
      <c r="F17" s="83"/>
      <c r="G17" s="120"/>
      <c r="H17" s="95"/>
    </row>
    <row r="18" spans="1:8" s="10" customFormat="1" ht="15" customHeight="1">
      <c r="A18" s="167" t="s">
        <v>206</v>
      </c>
      <c r="B18" s="83">
        <v>391648.29199999996</v>
      </c>
      <c r="C18" s="83">
        <v>482117</v>
      </c>
      <c r="D18" s="126">
        <f t="shared" si="0"/>
        <v>123.09947722177223</v>
      </c>
      <c r="E18" s="83">
        <v>391577.29199999996</v>
      </c>
      <c r="F18" s="83">
        <v>470003</v>
      </c>
      <c r="G18" s="120">
        <f t="shared" si="1"/>
        <v>120.02815525880905</v>
      </c>
      <c r="H18" s="95"/>
    </row>
    <row r="19" spans="1:8" s="10" customFormat="1" ht="15" customHeight="1">
      <c r="A19" s="312" t="s">
        <v>207</v>
      </c>
      <c r="B19" s="83"/>
      <c r="C19" s="83"/>
      <c r="D19" s="126"/>
      <c r="E19" s="83"/>
      <c r="F19" s="83"/>
      <c r="G19" s="120"/>
      <c r="H19" s="95"/>
    </row>
    <row r="20" spans="1:8" s="10" customFormat="1" ht="15" customHeight="1">
      <c r="A20" s="167" t="s">
        <v>208</v>
      </c>
      <c r="B20" s="83">
        <v>4805934.947244504</v>
      </c>
      <c r="C20" s="83">
        <v>4716081</v>
      </c>
      <c r="D20" s="126">
        <f t="shared" si="0"/>
        <v>98.13035448396941</v>
      </c>
      <c r="E20" s="83">
        <v>3957119.9472445035</v>
      </c>
      <c r="F20" s="83">
        <v>4032913</v>
      </c>
      <c r="G20" s="120">
        <f t="shared" si="1"/>
        <v>101.91535899254896</v>
      </c>
      <c r="H20" s="95"/>
    </row>
    <row r="21" spans="1:8" s="10" customFormat="1" ht="15" customHeight="1">
      <c r="A21" s="312" t="s">
        <v>209</v>
      </c>
      <c r="B21" s="83"/>
      <c r="C21" s="83"/>
      <c r="D21" s="126"/>
      <c r="E21" s="83"/>
      <c r="F21" s="83"/>
      <c r="G21" s="120"/>
      <c r="H21" s="95"/>
    </row>
    <row r="22" spans="1:8" s="10" customFormat="1" ht="15" customHeight="1">
      <c r="A22" s="167" t="s">
        <v>587</v>
      </c>
      <c r="B22" s="83">
        <v>72826.65398490574</v>
      </c>
      <c r="C22" s="83">
        <v>94908</v>
      </c>
      <c r="D22" s="126">
        <f t="shared" si="0"/>
        <v>130.3204181530445</v>
      </c>
      <c r="E22" s="83">
        <v>72717.65398490574</v>
      </c>
      <c r="F22" s="83">
        <v>94908</v>
      </c>
      <c r="G22" s="120">
        <f t="shared" si="1"/>
        <v>130.5157617154431</v>
      </c>
      <c r="H22" s="95"/>
    </row>
    <row r="23" spans="1:8" s="10" customFormat="1" ht="15" customHeight="1">
      <c r="A23" s="312" t="s">
        <v>588</v>
      </c>
      <c r="B23" s="83"/>
      <c r="C23" s="83"/>
      <c r="D23" s="126"/>
      <c r="E23" s="83"/>
      <c r="F23" s="83"/>
      <c r="G23" s="120"/>
      <c r="H23" s="95"/>
    </row>
    <row r="24" spans="1:8" s="10" customFormat="1" ht="15" customHeight="1">
      <c r="A24" s="166" t="s">
        <v>380</v>
      </c>
      <c r="B24" s="38">
        <v>510.3</v>
      </c>
      <c r="C24" s="38">
        <v>505.6</v>
      </c>
      <c r="D24" s="126">
        <f t="shared" si="0"/>
        <v>99.07897315304723</v>
      </c>
      <c r="E24" s="38">
        <v>524.2</v>
      </c>
      <c r="F24" s="38">
        <v>549.3</v>
      </c>
      <c r="G24" s="120">
        <f t="shared" si="1"/>
        <v>104.78824876001525</v>
      </c>
      <c r="H24" s="95"/>
    </row>
    <row r="25" spans="1:8" s="10" customFormat="1" ht="15" customHeight="1">
      <c r="A25" s="341" t="s">
        <v>210</v>
      </c>
      <c r="B25" s="38"/>
      <c r="C25" s="38"/>
      <c r="D25" s="126"/>
      <c r="E25" s="38"/>
      <c r="F25" s="38"/>
      <c r="G25" s="120"/>
      <c r="H25" s="95"/>
    </row>
    <row r="26" spans="1:8" s="10" customFormat="1" ht="15" customHeight="1">
      <c r="A26" s="117" t="s">
        <v>204</v>
      </c>
      <c r="B26" s="38">
        <v>111.5</v>
      </c>
      <c r="C26" s="38">
        <v>100.2</v>
      </c>
      <c r="D26" s="126">
        <f t="shared" si="0"/>
        <v>89.86547085201794</v>
      </c>
      <c r="E26" s="38">
        <v>125.9</v>
      </c>
      <c r="F26" s="38">
        <v>113.1</v>
      </c>
      <c r="G26" s="120">
        <f t="shared" si="1"/>
        <v>89.8332009531374</v>
      </c>
      <c r="H26" s="95"/>
    </row>
    <row r="27" spans="1:8" s="10" customFormat="1" ht="15" customHeight="1">
      <c r="A27" s="340" t="s">
        <v>205</v>
      </c>
      <c r="B27" s="38"/>
      <c r="C27" s="38"/>
      <c r="D27" s="126"/>
      <c r="E27" s="38"/>
      <c r="F27" s="38"/>
      <c r="G27" s="120"/>
      <c r="H27" s="95"/>
    </row>
    <row r="28" spans="1:8" s="10" customFormat="1" ht="15" customHeight="1">
      <c r="A28" s="166" t="s">
        <v>219</v>
      </c>
      <c r="B28" s="38">
        <v>41.3</v>
      </c>
      <c r="C28" s="38">
        <v>51</v>
      </c>
      <c r="D28" s="126">
        <f t="shared" si="0"/>
        <v>123.48668280871671</v>
      </c>
      <c r="E28" s="104">
        <v>46.7</v>
      </c>
      <c r="F28" s="38">
        <v>56.1</v>
      </c>
      <c r="G28" s="120">
        <f t="shared" si="1"/>
        <v>120.12847965738757</v>
      </c>
      <c r="H28" s="95"/>
    </row>
    <row r="29" spans="1:8" s="10" customFormat="1" ht="15" customHeight="1">
      <c r="A29" s="341" t="s">
        <v>220</v>
      </c>
      <c r="B29" s="38"/>
      <c r="C29" s="38"/>
      <c r="D29" s="126"/>
      <c r="E29" s="104"/>
      <c r="F29" s="38"/>
      <c r="G29" s="120"/>
      <c r="H29" s="95"/>
    </row>
    <row r="30" spans="1:8" s="10" customFormat="1" ht="15" customHeight="1">
      <c r="A30" s="166" t="s">
        <v>221</v>
      </c>
      <c r="B30" s="38">
        <v>506.6</v>
      </c>
      <c r="C30" s="38">
        <v>498.9</v>
      </c>
      <c r="D30" s="126">
        <f t="shared" si="0"/>
        <v>98.48006316620607</v>
      </c>
      <c r="E30" s="104">
        <v>471.4</v>
      </c>
      <c r="F30" s="38">
        <v>481.3</v>
      </c>
      <c r="G30" s="120">
        <f t="shared" si="1"/>
        <v>102.10012728044124</v>
      </c>
      <c r="H30" s="95"/>
    </row>
    <row r="31" spans="1:8" s="10" customFormat="1" ht="15" customHeight="1">
      <c r="A31" s="341" t="s">
        <v>222</v>
      </c>
      <c r="B31" s="38"/>
      <c r="C31" s="38"/>
      <c r="D31" s="126"/>
      <c r="E31" s="104"/>
      <c r="F31" s="38"/>
      <c r="G31" s="120"/>
      <c r="H31" s="95"/>
    </row>
    <row r="32" spans="1:8" s="10" customFormat="1" ht="15" customHeight="1">
      <c r="A32" s="142"/>
      <c r="B32" s="458" t="s">
        <v>176</v>
      </c>
      <c r="C32" s="459"/>
      <c r="D32" s="459"/>
      <c r="E32" s="459"/>
      <c r="F32" s="459"/>
      <c r="G32" s="459"/>
      <c r="H32" s="95"/>
    </row>
    <row r="33" spans="1:8" s="10" customFormat="1" ht="15" customHeight="1">
      <c r="A33" s="142"/>
      <c r="B33" s="456" t="s">
        <v>177</v>
      </c>
      <c r="C33" s="457"/>
      <c r="D33" s="457"/>
      <c r="E33" s="457"/>
      <c r="F33" s="457"/>
      <c r="G33" s="457"/>
      <c r="H33" s="95"/>
    </row>
    <row r="34" spans="1:8" s="10" customFormat="1" ht="15" customHeight="1">
      <c r="A34" s="114" t="s">
        <v>211</v>
      </c>
      <c r="B34" s="153">
        <v>9004143</v>
      </c>
      <c r="C34" s="153">
        <v>8926559</v>
      </c>
      <c r="D34" s="140">
        <f aca="true" t="shared" si="2" ref="D34:D44">SUM(C34/B34)*100</f>
        <v>99.13835220075914</v>
      </c>
      <c r="E34" s="153">
        <v>7800163</v>
      </c>
      <c r="F34" s="153">
        <v>8267580</v>
      </c>
      <c r="G34" s="116">
        <f aca="true" t="shared" si="3" ref="G34:G44">SUM(F34/E34)*100</f>
        <v>105.9924004152221</v>
      </c>
      <c r="H34" s="95"/>
    </row>
    <row r="35" spans="1:8" s="10" customFormat="1" ht="15" customHeight="1">
      <c r="A35" s="319" t="s">
        <v>212</v>
      </c>
      <c r="B35" s="153"/>
      <c r="C35" s="153"/>
      <c r="D35" s="140"/>
      <c r="E35" s="153"/>
      <c r="F35" s="153"/>
      <c r="G35" s="116"/>
      <c r="H35" s="95"/>
    </row>
    <row r="36" spans="1:8" s="10" customFormat="1" ht="15" customHeight="1">
      <c r="A36" s="166" t="s">
        <v>223</v>
      </c>
      <c r="B36" s="83">
        <v>4502265</v>
      </c>
      <c r="C36" s="83">
        <v>4126801</v>
      </c>
      <c r="D36" s="126">
        <f t="shared" si="2"/>
        <v>91.66055307717338</v>
      </c>
      <c r="E36" s="83">
        <v>4067757</v>
      </c>
      <c r="F36" s="83">
        <v>4054696</v>
      </c>
      <c r="G36" s="120">
        <f t="shared" si="3"/>
        <v>99.67891395675798</v>
      </c>
      <c r="H36" s="95"/>
    </row>
    <row r="37" spans="1:8" s="10" customFormat="1" ht="15" customHeight="1">
      <c r="A37" s="312" t="s">
        <v>203</v>
      </c>
      <c r="B37" s="83"/>
      <c r="C37" s="83"/>
      <c r="D37" s="126"/>
      <c r="E37" s="83"/>
      <c r="F37" s="83"/>
      <c r="G37" s="120"/>
      <c r="H37" s="95"/>
    </row>
    <row r="38" spans="1:8" s="10" customFormat="1" ht="15" customHeight="1">
      <c r="A38" s="117" t="s">
        <v>204</v>
      </c>
      <c r="B38" s="83">
        <v>986766</v>
      </c>
      <c r="C38" s="83">
        <v>747945</v>
      </c>
      <c r="D38" s="126">
        <f t="shared" si="2"/>
        <v>75.79760551133703</v>
      </c>
      <c r="E38" s="83">
        <v>986596</v>
      </c>
      <c r="F38" s="83">
        <v>747780</v>
      </c>
      <c r="G38" s="120">
        <f t="shared" si="3"/>
        <v>75.79394199854855</v>
      </c>
      <c r="H38" s="95"/>
    </row>
    <row r="39" spans="1:8" s="10" customFormat="1" ht="15" customHeight="1">
      <c r="A39" s="340" t="s">
        <v>205</v>
      </c>
      <c r="B39" s="83"/>
      <c r="C39" s="83"/>
      <c r="D39" s="126"/>
      <c r="E39" s="83"/>
      <c r="F39" s="83"/>
      <c r="G39" s="120"/>
      <c r="H39" s="95"/>
    </row>
    <row r="40" spans="1:8" s="10" customFormat="1" ht="15" customHeight="1">
      <c r="A40" s="167" t="s">
        <v>206</v>
      </c>
      <c r="B40" s="83">
        <v>63197</v>
      </c>
      <c r="C40" s="83">
        <v>116822</v>
      </c>
      <c r="D40" s="126">
        <f t="shared" si="2"/>
        <v>184.85371141035176</v>
      </c>
      <c r="E40" s="83">
        <v>63189</v>
      </c>
      <c r="F40" s="83">
        <v>116814</v>
      </c>
      <c r="G40" s="120">
        <f t="shared" si="3"/>
        <v>184.86445425627878</v>
      </c>
      <c r="H40" s="95"/>
    </row>
    <row r="41" spans="1:8" s="10" customFormat="1" ht="15" customHeight="1">
      <c r="A41" s="312" t="s">
        <v>207</v>
      </c>
      <c r="B41" s="83"/>
      <c r="C41" s="83"/>
      <c r="D41" s="126"/>
      <c r="E41" s="83"/>
      <c r="F41" s="83"/>
      <c r="G41" s="120"/>
      <c r="H41" s="95"/>
    </row>
    <row r="42" spans="1:8" s="10" customFormat="1" ht="15" customHeight="1">
      <c r="A42" s="167" t="s">
        <v>208</v>
      </c>
      <c r="B42" s="83">
        <v>4387507</v>
      </c>
      <c r="C42" s="83">
        <v>4589772</v>
      </c>
      <c r="D42" s="126">
        <f t="shared" si="2"/>
        <v>104.610021135009</v>
      </c>
      <c r="E42" s="83">
        <v>3618139</v>
      </c>
      <c r="F42" s="83">
        <v>4002913</v>
      </c>
      <c r="G42" s="120">
        <f t="shared" si="3"/>
        <v>110.63458313790598</v>
      </c>
      <c r="H42" s="95"/>
    </row>
    <row r="43" spans="1:8" s="10" customFormat="1" ht="15" customHeight="1">
      <c r="A43" s="312" t="s">
        <v>209</v>
      </c>
      <c r="B43" s="83"/>
      <c r="C43" s="83"/>
      <c r="D43" s="126"/>
      <c r="E43" s="168"/>
      <c r="F43" s="83"/>
      <c r="G43" s="120"/>
      <c r="H43" s="95"/>
    </row>
    <row r="44" spans="1:8" s="10" customFormat="1" ht="15" customHeight="1">
      <c r="A44" s="167" t="s">
        <v>587</v>
      </c>
      <c r="B44" s="83">
        <v>51174</v>
      </c>
      <c r="C44" s="83">
        <v>93164</v>
      </c>
      <c r="D44" s="126">
        <f t="shared" si="2"/>
        <v>182.05338648532458</v>
      </c>
      <c r="E44" s="83">
        <v>51078</v>
      </c>
      <c r="F44" s="83">
        <v>93157</v>
      </c>
      <c r="G44" s="120">
        <f t="shared" si="3"/>
        <v>182.38184737068798</v>
      </c>
      <c r="H44" s="95"/>
    </row>
    <row r="45" spans="1:7" s="10" customFormat="1" ht="15" customHeight="1">
      <c r="A45" s="312" t="s">
        <v>588</v>
      </c>
      <c r="B45" s="169"/>
      <c r="C45" s="169"/>
      <c r="D45" s="169"/>
      <c r="E45" s="169"/>
      <c r="F45" s="169"/>
      <c r="G45" s="170"/>
    </row>
    <row r="46" s="10" customFormat="1" ht="15" customHeight="1">
      <c r="A46" s="144"/>
    </row>
  </sheetData>
  <mergeCells count="18">
    <mergeCell ref="F3:G3"/>
    <mergeCell ref="F4:G4"/>
    <mergeCell ref="B8:C8"/>
    <mergeCell ref="B9:C9"/>
    <mergeCell ref="D8:D9"/>
    <mergeCell ref="E8:F8"/>
    <mergeCell ref="E9:F9"/>
    <mergeCell ref="G8:G9"/>
    <mergeCell ref="B5:D5"/>
    <mergeCell ref="E5:G5"/>
    <mergeCell ref="B33:G33"/>
    <mergeCell ref="B11:G11"/>
    <mergeCell ref="B10:G10"/>
    <mergeCell ref="B32:G32"/>
    <mergeCell ref="E6:G6"/>
    <mergeCell ref="B6:D6"/>
    <mergeCell ref="C7:D7"/>
    <mergeCell ref="F7:G7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37" display="Powrót do spisu tablic"/>
    <hyperlink ref="F3:G4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0.59765625" style="90" customWidth="1"/>
    <col min="2" max="7" width="9.3984375" style="90" customWidth="1"/>
    <col min="8" max="16384" width="9" style="89" customWidth="1"/>
  </cols>
  <sheetData>
    <row r="1" spans="1:7" s="10" customFormat="1" ht="15" customHeight="1">
      <c r="A1" s="9" t="s">
        <v>648</v>
      </c>
      <c r="B1" s="113"/>
      <c r="C1" s="113"/>
      <c r="D1" s="113"/>
      <c r="E1" s="113"/>
      <c r="F1" s="452" t="s">
        <v>5</v>
      </c>
      <c r="G1" s="452"/>
    </row>
    <row r="2" spans="1:7" s="10" customFormat="1" ht="15" customHeight="1">
      <c r="A2" s="296" t="s">
        <v>704</v>
      </c>
      <c r="B2" s="31"/>
      <c r="C2" s="31"/>
      <c r="D2" s="31"/>
      <c r="E2" s="31"/>
      <c r="F2" s="453" t="s">
        <v>6</v>
      </c>
      <c r="G2" s="453"/>
    </row>
    <row r="3" spans="1:8" s="10" customFormat="1" ht="15" customHeight="1">
      <c r="A3" s="165"/>
      <c r="B3" s="446" t="s">
        <v>524</v>
      </c>
      <c r="C3" s="447"/>
      <c r="D3" s="448"/>
      <c r="E3" s="447" t="s">
        <v>525</v>
      </c>
      <c r="F3" s="447"/>
      <c r="G3" s="447"/>
      <c r="H3" s="95"/>
    </row>
    <row r="4" spans="1:8" s="10" customFormat="1" ht="15" customHeight="1">
      <c r="A4" s="204" t="s">
        <v>0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72" t="s">
        <v>3</v>
      </c>
      <c r="B5" s="434">
        <v>2017</v>
      </c>
      <c r="C5" s="454">
        <v>2018</v>
      </c>
      <c r="D5" s="132"/>
      <c r="E5" s="434">
        <v>2017</v>
      </c>
      <c r="F5" s="454">
        <v>2018</v>
      </c>
      <c r="G5" s="133"/>
      <c r="H5" s="95"/>
    </row>
    <row r="6" spans="1:8" s="10" customFormat="1" ht="15" customHeight="1">
      <c r="A6" s="98"/>
      <c r="B6" s="435"/>
      <c r="C6" s="455"/>
      <c r="D6" s="97" t="s">
        <v>766</v>
      </c>
      <c r="E6" s="435"/>
      <c r="F6" s="455"/>
      <c r="G6" s="99" t="s">
        <v>766</v>
      </c>
      <c r="H6" s="95"/>
    </row>
    <row r="7" spans="1:8" s="10" customFormat="1" ht="15" customHeight="1">
      <c r="A7" s="171"/>
      <c r="B7" s="458" t="s">
        <v>767</v>
      </c>
      <c r="C7" s="459"/>
      <c r="D7" s="459"/>
      <c r="E7" s="459"/>
      <c r="F7" s="459"/>
      <c r="G7" s="459"/>
      <c r="H7" s="95"/>
    </row>
    <row r="8" spans="1:8" s="10" customFormat="1" ht="15" customHeight="1">
      <c r="A8" s="142"/>
      <c r="B8" s="456" t="s">
        <v>768</v>
      </c>
      <c r="C8" s="457"/>
      <c r="D8" s="457"/>
      <c r="E8" s="457"/>
      <c r="F8" s="457"/>
      <c r="G8" s="457"/>
      <c r="H8" s="95"/>
    </row>
    <row r="9" spans="1:8" s="10" customFormat="1" ht="15" customHeight="1">
      <c r="A9" s="142" t="s">
        <v>224</v>
      </c>
      <c r="B9" s="173">
        <v>58818</v>
      </c>
      <c r="C9" s="173">
        <v>58210</v>
      </c>
      <c r="D9" s="126">
        <f>SUM(C9/B9)*100</f>
        <v>98.96630283246624</v>
      </c>
      <c r="E9" s="173">
        <v>53762</v>
      </c>
      <c r="F9" s="173">
        <v>51679</v>
      </c>
      <c r="G9" s="120">
        <f>SUM(F9/E9)*100</f>
        <v>96.1255161638332</v>
      </c>
      <c r="H9" s="95"/>
    </row>
    <row r="10" spans="1:8" s="10" customFormat="1" ht="15" customHeight="1">
      <c r="A10" s="321" t="s">
        <v>225</v>
      </c>
      <c r="B10" s="104"/>
      <c r="C10" s="104"/>
      <c r="D10" s="126"/>
      <c r="E10" s="173"/>
      <c r="F10" s="173"/>
      <c r="G10" s="120"/>
      <c r="H10" s="95"/>
    </row>
    <row r="11" spans="1:8" s="10" customFormat="1" ht="15" customHeight="1">
      <c r="A11" s="166" t="s">
        <v>226</v>
      </c>
      <c r="B11" s="173">
        <v>2257</v>
      </c>
      <c r="C11" s="403">
        <v>-1589</v>
      </c>
      <c r="D11" s="126" t="s">
        <v>2</v>
      </c>
      <c r="E11" s="173">
        <v>2026</v>
      </c>
      <c r="F11" s="173">
        <v>-1430</v>
      </c>
      <c r="G11" s="120" t="s">
        <v>2</v>
      </c>
      <c r="H11" s="95"/>
    </row>
    <row r="12" spans="1:8" s="10" customFormat="1" ht="15" customHeight="1">
      <c r="A12" s="312" t="s">
        <v>227</v>
      </c>
      <c r="B12" s="173"/>
      <c r="C12" s="104"/>
      <c r="D12" s="126"/>
      <c r="E12" s="173"/>
      <c r="F12" s="173"/>
      <c r="G12" s="120"/>
      <c r="H12" s="95"/>
    </row>
    <row r="13" spans="1:8" s="10" customFormat="1" ht="15" customHeight="1">
      <c r="A13" s="167" t="s">
        <v>184</v>
      </c>
      <c r="B13" s="173">
        <v>812755</v>
      </c>
      <c r="C13" s="173">
        <v>792395</v>
      </c>
      <c r="D13" s="126">
        <f>SUM(C13/B13)*100</f>
        <v>97.49494004958443</v>
      </c>
      <c r="E13" s="173">
        <v>725110</v>
      </c>
      <c r="F13" s="173">
        <v>705666</v>
      </c>
      <c r="G13" s="120">
        <f>SUM(F13/E13)*100</f>
        <v>97.31847581746219</v>
      </c>
      <c r="H13" s="95"/>
    </row>
    <row r="14" spans="1:8" s="10" customFormat="1" ht="15" customHeight="1">
      <c r="A14" s="341" t="s">
        <v>194</v>
      </c>
      <c r="B14" s="173"/>
      <c r="C14" s="173"/>
      <c r="D14" s="126"/>
      <c r="E14" s="173"/>
      <c r="F14" s="173"/>
      <c r="G14" s="120"/>
      <c r="H14" s="95"/>
    </row>
    <row r="15" spans="1:8" s="10" customFormat="1" ht="15" customHeight="1">
      <c r="A15" s="167" t="s">
        <v>180</v>
      </c>
      <c r="B15" s="173">
        <v>4831</v>
      </c>
      <c r="C15" s="173">
        <v>3734</v>
      </c>
      <c r="D15" s="126">
        <f>SUM(C15/B15)*100</f>
        <v>77.29248602773752</v>
      </c>
      <c r="E15" s="173">
        <v>4712</v>
      </c>
      <c r="F15" s="173">
        <v>3708</v>
      </c>
      <c r="G15" s="120">
        <f>SUM(F15/E15)*100</f>
        <v>78.69269949066215</v>
      </c>
      <c r="H15" s="95"/>
    </row>
    <row r="16" spans="1:8" s="10" customFormat="1" ht="15" customHeight="1">
      <c r="A16" s="312" t="s">
        <v>181</v>
      </c>
      <c r="B16" s="173"/>
      <c r="C16" s="173"/>
      <c r="D16" s="126"/>
      <c r="E16" s="173"/>
      <c r="F16" s="173"/>
      <c r="G16" s="120"/>
      <c r="H16" s="95"/>
    </row>
    <row r="17" spans="1:8" s="10" customFormat="1" ht="15" customHeight="1">
      <c r="A17" s="167" t="s">
        <v>199</v>
      </c>
      <c r="B17" s="173">
        <v>253</v>
      </c>
      <c r="C17" s="173">
        <v>237</v>
      </c>
      <c r="D17" s="126">
        <f>SUM(C17/B17)*100</f>
        <v>93.67588932806325</v>
      </c>
      <c r="E17" s="173">
        <v>253</v>
      </c>
      <c r="F17" s="173">
        <v>237</v>
      </c>
      <c r="G17" s="120">
        <f>SUM(F17/E17)*100</f>
        <v>93.67588932806325</v>
      </c>
      <c r="H17" s="95"/>
    </row>
    <row r="18" spans="1:8" s="10" customFormat="1" ht="15" customHeight="1">
      <c r="A18" s="312" t="s">
        <v>198</v>
      </c>
      <c r="B18" s="104"/>
      <c r="C18" s="104"/>
      <c r="D18" s="126"/>
      <c r="E18" s="104"/>
      <c r="F18" s="104"/>
      <c r="G18" s="120"/>
      <c r="H18" s="95"/>
    </row>
    <row r="19" spans="1:8" s="10" customFormat="1" ht="15" customHeight="1">
      <c r="A19" s="142"/>
      <c r="B19" s="466" t="s">
        <v>381</v>
      </c>
      <c r="C19" s="467"/>
      <c r="D19" s="467"/>
      <c r="E19" s="467"/>
      <c r="F19" s="467"/>
      <c r="G19" s="467"/>
      <c r="H19" s="95"/>
    </row>
    <row r="20" spans="1:8" s="10" customFormat="1" ht="15" customHeight="1">
      <c r="A20" s="142"/>
      <c r="B20" s="464" t="s">
        <v>382</v>
      </c>
      <c r="C20" s="465"/>
      <c r="D20" s="465"/>
      <c r="E20" s="465"/>
      <c r="F20" s="465"/>
      <c r="G20" s="465"/>
      <c r="H20" s="95"/>
    </row>
    <row r="21" spans="1:8" s="10" customFormat="1" ht="15" customHeight="1">
      <c r="A21" s="114" t="s">
        <v>383</v>
      </c>
      <c r="B21" s="172">
        <v>454035</v>
      </c>
      <c r="C21" s="172">
        <v>430058</v>
      </c>
      <c r="D21" s="140">
        <f aca="true" t="shared" si="0" ref="D21:D35">SUM(C21/B21)*100</f>
        <v>94.71912958252116</v>
      </c>
      <c r="E21" s="100">
        <v>398021</v>
      </c>
      <c r="F21" s="100">
        <v>380968</v>
      </c>
      <c r="G21" s="116">
        <f aca="true" t="shared" si="1" ref="G21:G35">SUM(F21/E21)*100</f>
        <v>95.71555269696826</v>
      </c>
      <c r="H21" s="95"/>
    </row>
    <row r="22" spans="1:8" s="10" customFormat="1" ht="15" customHeight="1">
      <c r="A22" s="319" t="s">
        <v>384</v>
      </c>
      <c r="B22" s="172"/>
      <c r="C22" s="172"/>
      <c r="D22" s="140"/>
      <c r="E22" s="100"/>
      <c r="F22" s="100"/>
      <c r="G22" s="116"/>
      <c r="H22" s="95"/>
    </row>
    <row r="23" spans="1:7" s="10" customFormat="1" ht="15" customHeight="1">
      <c r="A23" s="142" t="s">
        <v>224</v>
      </c>
      <c r="B23" s="173">
        <v>37422</v>
      </c>
      <c r="C23" s="173">
        <v>34001</v>
      </c>
      <c r="D23" s="126">
        <f t="shared" si="0"/>
        <v>90.85831863609641</v>
      </c>
      <c r="E23" s="173">
        <v>34867</v>
      </c>
      <c r="F23" s="173">
        <v>30930</v>
      </c>
      <c r="G23" s="120">
        <f t="shared" si="1"/>
        <v>88.70852095104253</v>
      </c>
    </row>
    <row r="24" spans="1:7" s="10" customFormat="1" ht="15" customHeight="1">
      <c r="A24" s="342" t="s">
        <v>225</v>
      </c>
      <c r="B24" s="173"/>
      <c r="C24" s="173"/>
      <c r="D24" s="126"/>
      <c r="E24" s="173"/>
      <c r="F24" s="173"/>
      <c r="G24" s="120"/>
    </row>
    <row r="25" spans="1:7" s="10" customFormat="1" ht="15" customHeight="1">
      <c r="A25" s="166" t="s">
        <v>226</v>
      </c>
      <c r="B25" s="173">
        <v>272</v>
      </c>
      <c r="C25" s="173">
        <v>-462</v>
      </c>
      <c r="D25" s="126" t="s">
        <v>2</v>
      </c>
      <c r="E25" s="173">
        <v>248</v>
      </c>
      <c r="F25" s="173">
        <v>-401</v>
      </c>
      <c r="G25" s="120" t="s">
        <v>2</v>
      </c>
    </row>
    <row r="26" spans="1:7" s="10" customFormat="1" ht="15" customHeight="1">
      <c r="A26" s="312" t="s">
        <v>227</v>
      </c>
      <c r="B26" s="173"/>
      <c r="C26" s="173"/>
      <c r="D26" s="126"/>
      <c r="E26" s="173"/>
      <c r="F26" s="173"/>
      <c r="G26" s="120"/>
    </row>
    <row r="27" spans="1:7" s="10" customFormat="1" ht="15" customHeight="1">
      <c r="A27" s="167" t="s">
        <v>184</v>
      </c>
      <c r="B27" s="173">
        <v>130837</v>
      </c>
      <c r="C27" s="173">
        <v>142424</v>
      </c>
      <c r="D27" s="126">
        <f t="shared" si="0"/>
        <v>108.85605753724099</v>
      </c>
      <c r="E27" s="173">
        <v>120592</v>
      </c>
      <c r="F27" s="173">
        <v>132372</v>
      </c>
      <c r="G27" s="120">
        <f t="shared" si="1"/>
        <v>109.76847552076423</v>
      </c>
    </row>
    <row r="28" spans="1:7" s="10" customFormat="1" ht="15" customHeight="1">
      <c r="A28" s="341" t="s">
        <v>194</v>
      </c>
      <c r="B28" s="173"/>
      <c r="C28" s="173"/>
      <c r="D28" s="126"/>
      <c r="E28" s="173"/>
      <c r="F28" s="173"/>
      <c r="G28" s="120"/>
    </row>
    <row r="29" spans="1:7" s="10" customFormat="1" ht="15" customHeight="1">
      <c r="A29" s="167" t="s">
        <v>180</v>
      </c>
      <c r="B29" s="173">
        <v>145</v>
      </c>
      <c r="C29" s="173">
        <v>134</v>
      </c>
      <c r="D29" s="126">
        <f t="shared" si="0"/>
        <v>92.41379310344827</v>
      </c>
      <c r="E29" s="173">
        <v>140</v>
      </c>
      <c r="F29" s="173">
        <v>133</v>
      </c>
      <c r="G29" s="120">
        <f t="shared" si="1"/>
        <v>95</v>
      </c>
    </row>
    <row r="30" spans="1:7" s="10" customFormat="1" ht="15" customHeight="1">
      <c r="A30" s="312" t="s">
        <v>181</v>
      </c>
      <c r="B30" s="173"/>
      <c r="C30" s="173"/>
      <c r="D30" s="126"/>
      <c r="E30" s="173"/>
      <c r="F30" s="173"/>
      <c r="G30" s="120"/>
    </row>
    <row r="31" spans="1:7" s="10" customFormat="1" ht="15" customHeight="1">
      <c r="A31" s="167" t="s">
        <v>199</v>
      </c>
      <c r="B31" s="173">
        <v>167</v>
      </c>
      <c r="C31" s="173">
        <v>148</v>
      </c>
      <c r="D31" s="126">
        <f t="shared" si="0"/>
        <v>88.62275449101796</v>
      </c>
      <c r="E31" s="173">
        <v>167</v>
      </c>
      <c r="F31" s="173">
        <v>148</v>
      </c>
      <c r="G31" s="120">
        <f t="shared" si="1"/>
        <v>88.62275449101796</v>
      </c>
    </row>
    <row r="32" spans="1:7" s="10" customFormat="1" ht="15" customHeight="1">
      <c r="A32" s="312" t="s">
        <v>198</v>
      </c>
      <c r="B32" s="173"/>
      <c r="C32" s="173"/>
      <c r="D32" s="126"/>
      <c r="E32" s="173"/>
      <c r="F32" s="173"/>
      <c r="G32" s="120"/>
    </row>
    <row r="33" spans="1:7" s="10" customFormat="1" ht="15" customHeight="1">
      <c r="A33" s="167" t="s">
        <v>200</v>
      </c>
      <c r="B33" s="173">
        <v>285189</v>
      </c>
      <c r="C33" s="173">
        <v>253806</v>
      </c>
      <c r="D33" s="126">
        <f t="shared" si="0"/>
        <v>88.99571862869887</v>
      </c>
      <c r="E33" s="173">
        <v>242004</v>
      </c>
      <c r="F33" s="173">
        <v>217779</v>
      </c>
      <c r="G33" s="120">
        <f t="shared" si="1"/>
        <v>89.98983487876234</v>
      </c>
    </row>
    <row r="34" spans="1:7" s="10" customFormat="1" ht="15" customHeight="1">
      <c r="A34" s="312" t="s">
        <v>197</v>
      </c>
      <c r="B34" s="173"/>
      <c r="C34" s="173"/>
      <c r="D34" s="126"/>
      <c r="E34" s="173"/>
      <c r="F34" s="173"/>
      <c r="G34" s="120"/>
    </row>
    <row r="35" spans="1:7" s="10" customFormat="1" ht="15" customHeight="1">
      <c r="A35" s="167" t="s">
        <v>228</v>
      </c>
      <c r="B35" s="173">
        <v>3</v>
      </c>
      <c r="C35" s="173">
        <v>7</v>
      </c>
      <c r="D35" s="126">
        <f t="shared" si="0"/>
        <v>233.33333333333334</v>
      </c>
      <c r="E35" s="173">
        <v>3</v>
      </c>
      <c r="F35" s="173">
        <v>7</v>
      </c>
      <c r="G35" s="120">
        <f t="shared" si="1"/>
        <v>233.33333333333334</v>
      </c>
    </row>
    <row r="36" spans="1:7" s="10" customFormat="1" ht="15" customHeight="1">
      <c r="A36" s="312" t="s">
        <v>229</v>
      </c>
      <c r="B36" s="173"/>
      <c r="C36" s="173"/>
      <c r="D36" s="126"/>
      <c r="E36" s="173"/>
      <c r="F36" s="173"/>
      <c r="G36" s="120"/>
    </row>
    <row r="37" spans="1:8" s="370" customFormat="1" ht="24.95" customHeight="1">
      <c r="A37" s="463" t="s">
        <v>724</v>
      </c>
      <c r="B37" s="460"/>
      <c r="C37" s="460"/>
      <c r="D37" s="460"/>
      <c r="E37" s="460"/>
      <c r="F37" s="460"/>
      <c r="G37" s="460"/>
      <c r="H37" s="460"/>
    </row>
    <row r="38" s="10" customFormat="1" ht="15" customHeight="1">
      <c r="A38" s="343" t="s">
        <v>230</v>
      </c>
    </row>
  </sheetData>
  <mergeCells count="15">
    <mergeCell ref="A37:H37"/>
    <mergeCell ref="B20:G20"/>
    <mergeCell ref="B8:G8"/>
    <mergeCell ref="E4:G4"/>
    <mergeCell ref="B5:B6"/>
    <mergeCell ref="C5:C6"/>
    <mergeCell ref="E5:E6"/>
    <mergeCell ref="F5:F6"/>
    <mergeCell ref="B7:G7"/>
    <mergeCell ref="B19:G19"/>
    <mergeCell ref="F1:G1"/>
    <mergeCell ref="F2:G2"/>
    <mergeCell ref="B3:D3"/>
    <mergeCell ref="E3:G3"/>
    <mergeCell ref="B4:D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40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 topLeftCell="A1">
      <pane ySplit="5" topLeftCell="A6" activePane="bottomLeft" state="frozen"/>
      <selection pane="bottomLeft" activeCell="A1" sqref="A1"/>
    </sheetView>
  </sheetViews>
  <sheetFormatPr defaultColWidth="8.796875" defaultRowHeight="14.25"/>
  <cols>
    <col min="1" max="1" width="33.59765625" style="90" customWidth="1"/>
    <col min="2" max="4" width="12.8984375" style="90" customWidth="1"/>
    <col min="5" max="16384" width="9" style="89" customWidth="1"/>
  </cols>
  <sheetData>
    <row r="1" spans="1:5" s="10" customFormat="1" ht="15" customHeight="1">
      <c r="A1" s="9" t="s">
        <v>649</v>
      </c>
      <c r="B1" s="113"/>
      <c r="C1" s="113"/>
      <c r="D1" s="452" t="s">
        <v>5</v>
      </c>
      <c r="E1" s="452"/>
    </row>
    <row r="2" spans="1:5" s="10" customFormat="1" ht="15" customHeight="1">
      <c r="A2" s="296" t="s">
        <v>705</v>
      </c>
      <c r="B2" s="31"/>
      <c r="C2" s="31"/>
      <c r="D2" s="470" t="s">
        <v>6</v>
      </c>
      <c r="E2" s="470"/>
    </row>
    <row r="3" spans="1:4" s="10" customFormat="1" ht="15" customHeight="1">
      <c r="A3" s="94" t="s">
        <v>0</v>
      </c>
      <c r="B3" s="97">
        <v>2017</v>
      </c>
      <c r="C3" s="442">
        <v>2018</v>
      </c>
      <c r="D3" s="444"/>
    </row>
    <row r="4" spans="1:4" s="10" customFormat="1" ht="15" customHeight="1">
      <c r="A4" s="377" t="s">
        <v>3</v>
      </c>
      <c r="B4" s="471" t="s">
        <v>546</v>
      </c>
      <c r="C4" s="472"/>
      <c r="D4" s="436" t="s">
        <v>766</v>
      </c>
    </row>
    <row r="5" spans="1:4" s="10" customFormat="1" ht="15" customHeight="1">
      <c r="A5" s="219"/>
      <c r="B5" s="473" t="s">
        <v>673</v>
      </c>
      <c r="C5" s="474"/>
      <c r="D5" s="437"/>
    </row>
    <row r="6" spans="1:4" s="10" customFormat="1" ht="24.95" customHeight="1">
      <c r="A6" s="174" t="s">
        <v>725</v>
      </c>
      <c r="B6" s="100">
        <v>342011</v>
      </c>
      <c r="C6" s="100">
        <v>342102</v>
      </c>
      <c r="D6" s="116">
        <f>SUM(C6/B6)*100</f>
        <v>100.02660733134314</v>
      </c>
    </row>
    <row r="7" spans="1:4" s="370" customFormat="1" ht="24.95" customHeight="1">
      <c r="A7" s="378" t="s">
        <v>726</v>
      </c>
      <c r="B7" s="100"/>
      <c r="C7" s="100"/>
      <c r="D7" s="116"/>
    </row>
    <row r="8" spans="1:4" s="10" customFormat="1" ht="15" customHeight="1">
      <c r="A8" s="156" t="s">
        <v>231</v>
      </c>
      <c r="B8" s="70">
        <v>323980</v>
      </c>
      <c r="C8" s="70">
        <v>324438</v>
      </c>
      <c r="D8" s="120">
        <f aca="true" t="shared" si="0" ref="D8:D28">SUM(C8/B8)*100</f>
        <v>100.14136675103403</v>
      </c>
    </row>
    <row r="9" spans="1:4" s="10" customFormat="1" ht="15" customHeight="1">
      <c r="A9" s="345" t="s">
        <v>234</v>
      </c>
      <c r="B9" s="70"/>
      <c r="C9" s="70"/>
      <c r="D9" s="120"/>
    </row>
    <row r="10" spans="1:4" s="10" customFormat="1" ht="15" customHeight="1">
      <c r="A10" s="160" t="s">
        <v>232</v>
      </c>
      <c r="B10" s="70">
        <v>19238</v>
      </c>
      <c r="C10" s="70">
        <v>17612</v>
      </c>
      <c r="D10" s="120">
        <f t="shared" si="0"/>
        <v>91.54797796028693</v>
      </c>
    </row>
    <row r="11" spans="1:4" s="10" customFormat="1" ht="15" customHeight="1">
      <c r="A11" s="336" t="s">
        <v>235</v>
      </c>
      <c r="B11" s="70"/>
      <c r="C11" s="70"/>
      <c r="D11" s="120"/>
    </row>
    <row r="12" spans="1:4" s="10" customFormat="1" ht="15" customHeight="1">
      <c r="A12" s="160" t="s">
        <v>233</v>
      </c>
      <c r="B12" s="70">
        <v>163</v>
      </c>
      <c r="C12" s="70">
        <v>-271</v>
      </c>
      <c r="D12" s="402" t="s">
        <v>2</v>
      </c>
    </row>
    <row r="13" spans="1:4" s="10" customFormat="1" ht="15" customHeight="1">
      <c r="A13" s="336" t="s">
        <v>236</v>
      </c>
      <c r="B13" s="70"/>
      <c r="C13" s="70"/>
      <c r="D13" s="120"/>
    </row>
    <row r="14" spans="1:4" s="10" customFormat="1" ht="15" customHeight="1">
      <c r="A14" s="160" t="s">
        <v>237</v>
      </c>
      <c r="B14" s="70">
        <v>102053</v>
      </c>
      <c r="C14" s="70">
        <v>111091</v>
      </c>
      <c r="D14" s="120">
        <f t="shared" si="0"/>
        <v>108.85618257180091</v>
      </c>
    </row>
    <row r="15" spans="1:4" s="10" customFormat="1" ht="15" customHeight="1">
      <c r="A15" s="336" t="s">
        <v>238</v>
      </c>
      <c r="B15" s="70"/>
      <c r="C15" s="70"/>
      <c r="D15" s="120"/>
    </row>
    <row r="16" spans="1:4" s="10" customFormat="1" ht="15" customHeight="1">
      <c r="A16" s="175" t="s">
        <v>239</v>
      </c>
      <c r="B16" s="70">
        <v>68</v>
      </c>
      <c r="C16" s="70">
        <v>56</v>
      </c>
      <c r="D16" s="120">
        <f t="shared" si="0"/>
        <v>82.35294117647058</v>
      </c>
    </row>
    <row r="17" spans="1:4" s="10" customFormat="1" ht="15" customHeight="1">
      <c r="A17" s="336" t="s">
        <v>240</v>
      </c>
      <c r="B17" s="70"/>
      <c r="C17" s="70"/>
      <c r="D17" s="120"/>
    </row>
    <row r="18" spans="1:4" s="10" customFormat="1" ht="15" customHeight="1">
      <c r="A18" s="160" t="s">
        <v>241</v>
      </c>
      <c r="B18" s="70">
        <v>90</v>
      </c>
      <c r="C18" s="70">
        <v>91</v>
      </c>
      <c r="D18" s="120">
        <f t="shared" si="0"/>
        <v>101.11111111111111</v>
      </c>
    </row>
    <row r="19" spans="1:4" s="10" customFormat="1" ht="15" customHeight="1">
      <c r="A19" s="336" t="s">
        <v>242</v>
      </c>
      <c r="B19" s="70"/>
      <c r="C19" s="70"/>
      <c r="D19" s="120"/>
    </row>
    <row r="20" spans="1:4" s="10" customFormat="1" ht="15" customHeight="1">
      <c r="A20" s="160" t="s">
        <v>243</v>
      </c>
      <c r="B20" s="70">
        <v>199632</v>
      </c>
      <c r="C20" s="70">
        <v>193276</v>
      </c>
      <c r="D20" s="120">
        <f t="shared" si="0"/>
        <v>96.81614170072935</v>
      </c>
    </row>
    <row r="21" spans="1:4" s="10" customFormat="1" ht="15" customHeight="1">
      <c r="A21" s="336" t="s">
        <v>244</v>
      </c>
      <c r="B21" s="70"/>
      <c r="C21" s="70"/>
      <c r="D21" s="120"/>
    </row>
    <row r="22" spans="1:4" s="10" customFormat="1" ht="15" customHeight="1">
      <c r="A22" s="160" t="s">
        <v>419</v>
      </c>
      <c r="B22" s="70">
        <v>1</v>
      </c>
      <c r="C22" s="70">
        <v>1</v>
      </c>
      <c r="D22" s="120">
        <f t="shared" si="0"/>
        <v>100</v>
      </c>
    </row>
    <row r="23" spans="1:4" s="10" customFormat="1" ht="15" customHeight="1">
      <c r="A23" s="336" t="s">
        <v>420</v>
      </c>
      <c r="B23" s="70"/>
      <c r="C23" s="70"/>
      <c r="D23" s="120"/>
    </row>
    <row r="24" spans="1:4" s="10" customFormat="1" ht="15" customHeight="1">
      <c r="A24" s="160" t="s">
        <v>421</v>
      </c>
      <c r="B24" s="70">
        <v>1</v>
      </c>
      <c r="C24" s="70">
        <v>3</v>
      </c>
      <c r="D24" s="120">
        <f aca="true" t="shared" si="1" ref="D24:D26">SUM(C24/B24)*100</f>
        <v>300</v>
      </c>
    </row>
    <row r="25" spans="1:4" s="10" customFormat="1" ht="15" customHeight="1">
      <c r="A25" s="336" t="s">
        <v>422</v>
      </c>
      <c r="B25" s="70"/>
      <c r="C25" s="70"/>
      <c r="D25" s="120"/>
    </row>
    <row r="26" spans="1:4" s="10" customFormat="1" ht="15" customHeight="1">
      <c r="A26" s="160" t="s">
        <v>423</v>
      </c>
      <c r="B26" s="70">
        <v>2734</v>
      </c>
      <c r="C26" s="70">
        <v>2579</v>
      </c>
      <c r="D26" s="120">
        <f t="shared" si="1"/>
        <v>94.3306510607169</v>
      </c>
    </row>
    <row r="27" spans="1:4" s="10" customFormat="1" ht="15" customHeight="1">
      <c r="A27" s="336" t="s">
        <v>424</v>
      </c>
      <c r="B27" s="70"/>
      <c r="C27" s="70"/>
      <c r="D27" s="120"/>
    </row>
    <row r="28" spans="1:4" s="10" customFormat="1" ht="15" customHeight="1">
      <c r="A28" s="156" t="s">
        <v>246</v>
      </c>
      <c r="B28" s="70">
        <v>18031</v>
      </c>
      <c r="C28" s="70">
        <v>17664</v>
      </c>
      <c r="D28" s="120">
        <f t="shared" si="0"/>
        <v>97.96461649381621</v>
      </c>
    </row>
    <row r="29" spans="1:4" s="10" customFormat="1" ht="15" customHeight="1">
      <c r="A29" s="345" t="s">
        <v>245</v>
      </c>
      <c r="B29" s="70"/>
      <c r="C29" s="70"/>
      <c r="D29" s="120"/>
    </row>
    <row r="30" spans="1:5" s="370" customFormat="1" ht="24.95" customHeight="1">
      <c r="A30" s="463" t="s">
        <v>727</v>
      </c>
      <c r="B30" s="460"/>
      <c r="C30" s="460"/>
      <c r="D30" s="460"/>
      <c r="E30" s="460"/>
    </row>
    <row r="31" spans="1:5" s="10" customFormat="1" ht="24.95" customHeight="1">
      <c r="A31" s="468" t="s">
        <v>728</v>
      </c>
      <c r="B31" s="469"/>
      <c r="C31" s="469"/>
      <c r="D31" s="469"/>
      <c r="E31" s="469"/>
    </row>
    <row r="32" s="10" customFormat="1" ht="15" customHeight="1">
      <c r="A32" s="326"/>
    </row>
  </sheetData>
  <mergeCells count="8">
    <mergeCell ref="A30:E30"/>
    <mergeCell ref="A31:E31"/>
    <mergeCell ref="C3:D3"/>
    <mergeCell ref="D1:E1"/>
    <mergeCell ref="D2:E2"/>
    <mergeCell ref="B4:C4"/>
    <mergeCell ref="B5:C5"/>
    <mergeCell ref="D4:D5"/>
  </mergeCells>
  <hyperlinks>
    <hyperlink ref="D1" location="'Spis tablic List of tables'!A46" display="Powrót do spisu tablic"/>
    <hyperlink ref="D2" location="'Spis tablic List of tables'!A46" display="Return to list of tables"/>
    <hyperlink ref="D1:D2" location="'Spis tablic List of tables'!A43" display="Powrót do spisu tablic"/>
    <hyperlink ref="D1:E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 topLeftCell="A1"/>
  </sheetViews>
  <sheetFormatPr defaultColWidth="8.796875" defaultRowHeight="14.25"/>
  <cols>
    <col min="1" max="1" width="34.59765625" style="23" customWidth="1"/>
    <col min="2" max="7" width="9.3984375" style="23" customWidth="1"/>
    <col min="8" max="16384" width="9" style="112" customWidth="1"/>
  </cols>
  <sheetData>
    <row r="1" spans="1:9" s="5" customFormat="1" ht="15" customHeight="1">
      <c r="A1" s="9" t="s">
        <v>547</v>
      </c>
      <c r="B1" s="9"/>
      <c r="C1" s="9"/>
      <c r="D1" s="9"/>
      <c r="E1" s="9"/>
      <c r="F1" s="9"/>
      <c r="G1" s="452" t="s">
        <v>5</v>
      </c>
      <c r="H1" s="452"/>
      <c r="I1" s="149"/>
    </row>
    <row r="2" spans="1:9" s="5" customFormat="1" ht="15" customHeight="1">
      <c r="A2" s="296" t="s">
        <v>247</v>
      </c>
      <c r="B2" s="7"/>
      <c r="C2" s="7"/>
      <c r="D2" s="7"/>
      <c r="E2" s="7"/>
      <c r="F2" s="7"/>
      <c r="G2" s="470" t="s">
        <v>6</v>
      </c>
      <c r="H2" s="470"/>
      <c r="I2" s="234"/>
    </row>
    <row r="3" spans="1:9" s="10" customFormat="1" ht="15" customHeight="1">
      <c r="A3" s="163"/>
      <c r="B3" s="446" t="s">
        <v>524</v>
      </c>
      <c r="C3" s="447"/>
      <c r="D3" s="448"/>
      <c r="E3" s="447" t="s">
        <v>525</v>
      </c>
      <c r="F3" s="447"/>
      <c r="G3" s="447"/>
      <c r="H3" s="183"/>
      <c r="I3" s="183"/>
    </row>
    <row r="4" spans="1:8" s="10" customFormat="1" ht="15" customHeight="1">
      <c r="A4" s="96" t="s">
        <v>0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18" t="s">
        <v>3</v>
      </c>
      <c r="B5" s="436">
        <v>2017</v>
      </c>
      <c r="C5" s="436">
        <v>2018</v>
      </c>
      <c r="D5" s="132"/>
      <c r="E5" s="436">
        <v>2017</v>
      </c>
      <c r="F5" s="436">
        <v>2018</v>
      </c>
      <c r="G5" s="133"/>
      <c r="H5" s="95"/>
    </row>
    <row r="6" spans="1:8" s="10" customFormat="1" ht="15" customHeight="1">
      <c r="A6" s="98"/>
      <c r="B6" s="437"/>
      <c r="C6" s="437"/>
      <c r="D6" s="97" t="s">
        <v>766</v>
      </c>
      <c r="E6" s="437"/>
      <c r="F6" s="437"/>
      <c r="G6" s="99" t="s">
        <v>766</v>
      </c>
      <c r="H6" s="95"/>
    </row>
    <row r="7" spans="1:8" s="10" customFormat="1" ht="15" customHeight="1">
      <c r="A7" s="167" t="s">
        <v>248</v>
      </c>
      <c r="B7" s="176"/>
      <c r="D7" s="69"/>
      <c r="F7" s="177"/>
      <c r="G7" s="178"/>
      <c r="H7" s="95"/>
    </row>
    <row r="8" spans="1:8" s="10" customFormat="1" ht="15" customHeight="1">
      <c r="A8" s="312" t="s">
        <v>250</v>
      </c>
      <c r="B8" s="176"/>
      <c r="D8" s="69"/>
      <c r="F8" s="177"/>
      <c r="G8" s="178"/>
      <c r="H8" s="95"/>
    </row>
    <row r="9" spans="1:8" s="10" customFormat="1" ht="15" customHeight="1">
      <c r="A9" s="179" t="s">
        <v>674</v>
      </c>
      <c r="B9" s="70">
        <v>1075175</v>
      </c>
      <c r="C9" s="70">
        <v>1134274</v>
      </c>
      <c r="D9" s="126">
        <f>SUM(C9/B9)*100</f>
        <v>105.49668658590463</v>
      </c>
      <c r="E9" s="70">
        <v>1026663</v>
      </c>
      <c r="F9" s="70">
        <v>1084399</v>
      </c>
      <c r="G9" s="120">
        <f>SUM(F9/E9)*100</f>
        <v>105.62365644812368</v>
      </c>
      <c r="H9" s="95"/>
    </row>
    <row r="10" spans="1:8" s="10" customFormat="1" ht="15" customHeight="1">
      <c r="A10" s="320" t="s">
        <v>675</v>
      </c>
      <c r="B10" s="70"/>
      <c r="C10" s="70"/>
      <c r="D10" s="126"/>
      <c r="E10" s="70"/>
      <c r="F10" s="70"/>
      <c r="G10" s="120"/>
      <c r="H10" s="95"/>
    </row>
    <row r="11" spans="1:8" s="10" customFormat="1" ht="15" customHeight="1">
      <c r="A11" s="117" t="s">
        <v>249</v>
      </c>
      <c r="B11" s="38">
        <v>114</v>
      </c>
      <c r="C11" s="38">
        <v>119.6</v>
      </c>
      <c r="D11" s="126">
        <f>SUM(C11/B11)*100</f>
        <v>104.91228070175438</v>
      </c>
      <c r="E11" s="38">
        <v>122.6</v>
      </c>
      <c r="F11" s="38">
        <v>129.2</v>
      </c>
      <c r="G11" s="120">
        <f>SUM(F11/E11)*100</f>
        <v>105.38336052202284</v>
      </c>
      <c r="H11" s="95"/>
    </row>
    <row r="12" spans="1:8" s="10" customFormat="1" ht="15" customHeight="1">
      <c r="A12" s="320" t="s">
        <v>676</v>
      </c>
      <c r="B12" s="38"/>
      <c r="C12" s="38"/>
      <c r="D12" s="126"/>
      <c r="E12" s="38"/>
      <c r="F12" s="38"/>
      <c r="G12" s="120"/>
      <c r="H12" s="95"/>
    </row>
    <row r="13" spans="1:8" s="10" customFormat="1" ht="15" customHeight="1">
      <c r="A13" s="166" t="s">
        <v>612</v>
      </c>
      <c r="B13" s="70">
        <v>5388</v>
      </c>
      <c r="C13" s="70">
        <v>5383</v>
      </c>
      <c r="D13" s="126">
        <f>SUM(C13/B13)*100</f>
        <v>99.9072011878248</v>
      </c>
      <c r="E13" s="70">
        <v>5392</v>
      </c>
      <c r="F13" s="70">
        <v>5389</v>
      </c>
      <c r="G13" s="120">
        <f>SUM(F13/E13)*100</f>
        <v>99.94436201780415</v>
      </c>
      <c r="H13" s="95"/>
    </row>
    <row r="14" spans="1:8" s="10" customFormat="1" ht="15" customHeight="1">
      <c r="A14" s="341" t="s">
        <v>613</v>
      </c>
      <c r="B14" s="180"/>
      <c r="C14" s="180"/>
      <c r="D14" s="180"/>
      <c r="E14" s="180"/>
      <c r="F14" s="180"/>
      <c r="G14" s="181"/>
      <c r="H14" s="95"/>
    </row>
    <row r="15" spans="1:8" s="10" customFormat="1" ht="15" customHeight="1">
      <c r="A15" s="167" t="s">
        <v>411</v>
      </c>
      <c r="B15" s="70">
        <v>215111</v>
      </c>
      <c r="C15" s="70">
        <v>203736</v>
      </c>
      <c r="D15" s="126">
        <f>SUM(C15/B15)*100</f>
        <v>94.71203239257872</v>
      </c>
      <c r="E15" s="70">
        <v>215022</v>
      </c>
      <c r="F15" s="70">
        <v>203684</v>
      </c>
      <c r="G15" s="120">
        <f>SUM(F15/E15)*100</f>
        <v>94.72705118546008</v>
      </c>
      <c r="H15" s="95"/>
    </row>
    <row r="16" spans="1:8" s="10" customFormat="1" ht="15" customHeight="1">
      <c r="A16" s="312" t="s">
        <v>677</v>
      </c>
      <c r="B16" s="70"/>
      <c r="C16" s="70"/>
      <c r="D16" s="126"/>
      <c r="E16" s="70"/>
      <c r="F16" s="70"/>
      <c r="G16" s="120"/>
      <c r="H16" s="95"/>
    </row>
    <row r="17" spans="1:8" s="10" customFormat="1" ht="15" customHeight="1">
      <c r="A17" s="166" t="s">
        <v>729</v>
      </c>
      <c r="B17" s="70">
        <v>221</v>
      </c>
      <c r="C17" s="70">
        <v>203</v>
      </c>
      <c r="D17" s="126">
        <f>SUM(C17/B17)*100</f>
        <v>91.8552036199095</v>
      </c>
      <c r="E17" s="70">
        <v>221</v>
      </c>
      <c r="F17" s="70">
        <v>203</v>
      </c>
      <c r="G17" s="182">
        <f>SUM(F17/E17)*100</f>
        <v>91.8552036199095</v>
      </c>
      <c r="H17" s="95"/>
    </row>
    <row r="18" spans="1:8" s="10" customFormat="1" ht="15" customHeight="1">
      <c r="A18" s="341" t="s">
        <v>730</v>
      </c>
      <c r="B18" s="70"/>
      <c r="C18" s="70"/>
      <c r="D18" s="126"/>
      <c r="E18" s="70"/>
      <c r="F18" s="70"/>
      <c r="G18" s="182"/>
      <c r="H18" s="95"/>
    </row>
    <row r="19" spans="1:8" s="10" customFormat="1" ht="15" customHeight="1">
      <c r="A19" s="167" t="s">
        <v>416</v>
      </c>
      <c r="B19" s="70">
        <v>37862</v>
      </c>
      <c r="C19" s="70">
        <v>39205</v>
      </c>
      <c r="D19" s="126">
        <f>SUM(C19/B19)*100</f>
        <v>103.54709207120595</v>
      </c>
      <c r="E19" s="70">
        <v>37414</v>
      </c>
      <c r="F19" s="70">
        <v>38743</v>
      </c>
      <c r="G19" s="182">
        <f>SUM(F19/E19)*100</f>
        <v>103.5521462554124</v>
      </c>
      <c r="H19" s="95"/>
    </row>
    <row r="20" spans="1:8" s="10" customFormat="1" ht="15" customHeight="1">
      <c r="A20" s="312" t="s">
        <v>417</v>
      </c>
      <c r="B20" s="70"/>
      <c r="C20" s="70"/>
      <c r="D20" s="126"/>
      <c r="E20" s="70"/>
      <c r="F20" s="70"/>
      <c r="G20" s="182"/>
      <c r="H20" s="95"/>
    </row>
    <row r="21" spans="1:7" s="10" customFormat="1" ht="15" customHeight="1">
      <c r="A21" s="166" t="s">
        <v>614</v>
      </c>
      <c r="B21" s="38">
        <v>3.7</v>
      </c>
      <c r="C21" s="48">
        <v>3.2</v>
      </c>
      <c r="D21" s="126">
        <f>SUM(C21/B21)*100</f>
        <v>86.48648648648648</v>
      </c>
      <c r="E21" s="38">
        <v>3.8</v>
      </c>
      <c r="F21" s="48">
        <v>3.3</v>
      </c>
      <c r="G21" s="182">
        <f aca="true" t="shared" si="0" ref="G21">SUM(F21/E21)*100</f>
        <v>86.8421052631579</v>
      </c>
    </row>
    <row r="22" spans="1:7" s="10" customFormat="1" ht="15" customHeight="1">
      <c r="A22" s="341" t="s">
        <v>731</v>
      </c>
      <c r="B22" s="180"/>
      <c r="C22" s="180"/>
      <c r="D22" s="180"/>
      <c r="E22" s="180"/>
      <c r="F22" s="180"/>
      <c r="G22" s="182"/>
    </row>
    <row r="23" ht="14.25">
      <c r="A23" s="184"/>
    </row>
    <row r="24" ht="14.25">
      <c r="A24" s="184"/>
    </row>
    <row r="25" ht="14.25">
      <c r="A25" s="145"/>
    </row>
  </sheetData>
  <mergeCells count="10">
    <mergeCell ref="G1:H1"/>
    <mergeCell ref="G2:H2"/>
    <mergeCell ref="B5:B6"/>
    <mergeCell ref="C5:C6"/>
    <mergeCell ref="E5:E6"/>
    <mergeCell ref="F5:F6"/>
    <mergeCell ref="B3:D3"/>
    <mergeCell ref="E3:G3"/>
    <mergeCell ref="E4:G4"/>
    <mergeCell ref="B4:D4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46" display="Powrót do spisu tablic"/>
    <hyperlink ref="G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 topLeftCell="A1">
      <pane ySplit="7" topLeftCell="A8" activePane="bottomLeft" state="frozen"/>
      <selection pane="bottomLeft" activeCell="A1" sqref="A1"/>
    </sheetView>
  </sheetViews>
  <sheetFormatPr defaultColWidth="8.796875" defaultRowHeight="14.25"/>
  <cols>
    <col min="1" max="1" width="31.59765625" style="90" customWidth="1"/>
    <col min="2" max="7" width="12.59765625" style="90" customWidth="1"/>
    <col min="8" max="16384" width="9" style="89" customWidth="1"/>
  </cols>
  <sheetData>
    <row r="1" spans="1:7" s="10" customFormat="1" ht="15" customHeight="1">
      <c r="A1" s="9" t="s">
        <v>652</v>
      </c>
      <c r="B1" s="113"/>
      <c r="C1" s="113"/>
      <c r="D1" s="113"/>
      <c r="E1" s="113"/>
      <c r="F1" s="452" t="s">
        <v>5</v>
      </c>
      <c r="G1" s="452"/>
    </row>
    <row r="2" spans="1:7" s="10" customFormat="1" ht="15" customHeight="1">
      <c r="A2" s="296" t="s">
        <v>706</v>
      </c>
      <c r="B2" s="31"/>
      <c r="C2" s="31"/>
      <c r="D2" s="31"/>
      <c r="E2" s="31"/>
      <c r="F2" s="475" t="s">
        <v>6</v>
      </c>
      <c r="G2" s="475"/>
    </row>
    <row r="3" spans="1:8" s="10" customFormat="1" ht="15" customHeight="1">
      <c r="A3" s="165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204" t="s">
        <v>413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75" t="s">
        <v>412</v>
      </c>
      <c r="B5" s="97">
        <v>2018</v>
      </c>
      <c r="C5" s="442">
        <v>2019</v>
      </c>
      <c r="D5" s="443"/>
      <c r="E5" s="97">
        <v>2018</v>
      </c>
      <c r="F5" s="442">
        <v>2019</v>
      </c>
      <c r="G5" s="444"/>
      <c r="H5" s="95"/>
    </row>
    <row r="6" spans="1:8" s="10" customFormat="1" ht="15" customHeight="1">
      <c r="A6" s="375"/>
      <c r="B6" s="471" t="s">
        <v>548</v>
      </c>
      <c r="C6" s="472"/>
      <c r="D6" s="434" t="s">
        <v>765</v>
      </c>
      <c r="E6" s="471" t="s">
        <v>548</v>
      </c>
      <c r="F6" s="472"/>
      <c r="G6" s="436" t="s">
        <v>765</v>
      </c>
      <c r="H6" s="95"/>
    </row>
    <row r="7" spans="1:8" s="10" customFormat="1" ht="15" customHeight="1">
      <c r="A7" s="98"/>
      <c r="B7" s="473" t="s">
        <v>678</v>
      </c>
      <c r="C7" s="474"/>
      <c r="D7" s="435"/>
      <c r="E7" s="473" t="s">
        <v>678</v>
      </c>
      <c r="F7" s="474"/>
      <c r="G7" s="437"/>
      <c r="H7" s="95"/>
    </row>
    <row r="8" spans="1:7" s="10" customFormat="1" ht="14.45" customHeight="1">
      <c r="A8" s="31" t="s">
        <v>90</v>
      </c>
      <c r="B8" s="185">
        <v>4175324.4</v>
      </c>
      <c r="C8" s="185">
        <v>4291806.338</v>
      </c>
      <c r="D8" s="186">
        <f>SUM(C8/B8)*100</f>
        <v>102.78976977214036</v>
      </c>
      <c r="E8" s="185">
        <v>3661884.9</v>
      </c>
      <c r="F8" s="185">
        <v>3722940.529</v>
      </c>
      <c r="G8" s="186">
        <f>SUM(F8/E8)*100</f>
        <v>101.66732791082538</v>
      </c>
    </row>
    <row r="9" spans="1:7" s="10" customFormat="1" ht="14.45" customHeight="1">
      <c r="A9" s="310" t="s">
        <v>91</v>
      </c>
      <c r="B9" s="185"/>
      <c r="C9" s="185"/>
      <c r="D9" s="186"/>
      <c r="E9" s="185"/>
      <c r="F9" s="185"/>
      <c r="G9" s="186"/>
    </row>
    <row r="10" spans="1:7" s="10" customFormat="1" ht="14.45" customHeight="1">
      <c r="A10" s="31" t="s">
        <v>287</v>
      </c>
      <c r="B10" s="185">
        <v>872457.3</v>
      </c>
      <c r="C10" s="185">
        <v>824656.707</v>
      </c>
      <c r="D10" s="186">
        <f>SUM(C10/B10)*100</f>
        <v>94.52115387194307</v>
      </c>
      <c r="E10" s="185">
        <v>677090.9</v>
      </c>
      <c r="F10" s="185">
        <v>576823.593</v>
      </c>
      <c r="G10" s="186">
        <f>SUM(F10/E10)*100</f>
        <v>85.19145553425692</v>
      </c>
    </row>
    <row r="11" spans="1:7" s="10" customFormat="1" ht="14.45" customHeight="1">
      <c r="A11" s="310" t="s">
        <v>288</v>
      </c>
      <c r="B11" s="185"/>
      <c r="C11" s="185"/>
      <c r="D11" s="186"/>
      <c r="E11" s="185"/>
      <c r="F11" s="185"/>
      <c r="G11" s="186"/>
    </row>
    <row r="12" spans="1:7" s="10" customFormat="1" ht="14.45" customHeight="1">
      <c r="A12" s="175" t="s">
        <v>116</v>
      </c>
      <c r="B12" s="38"/>
      <c r="C12" s="38"/>
      <c r="D12" s="69"/>
      <c r="E12" s="38"/>
      <c r="F12" s="38"/>
      <c r="G12" s="72"/>
    </row>
    <row r="13" spans="1:7" s="10" customFormat="1" ht="14.45" customHeight="1">
      <c r="A13" s="346" t="s">
        <v>117</v>
      </c>
      <c r="B13" s="38"/>
      <c r="C13" s="38"/>
      <c r="D13" s="72"/>
      <c r="E13" s="38"/>
      <c r="F13" s="38"/>
      <c r="G13" s="72"/>
    </row>
    <row r="14" spans="1:7" s="10" customFormat="1" ht="14.45" customHeight="1">
      <c r="A14" s="187" t="s">
        <v>92</v>
      </c>
      <c r="B14" s="38">
        <v>598279.9</v>
      </c>
      <c r="C14" s="38">
        <v>497708.177</v>
      </c>
      <c r="D14" s="42">
        <f aca="true" t="shared" si="0" ref="D14:D52">SUM(C14/B14)*100</f>
        <v>83.18985428058005</v>
      </c>
      <c r="E14" s="38">
        <v>477963.4</v>
      </c>
      <c r="F14" s="38">
        <v>370244.569</v>
      </c>
      <c r="G14" s="42">
        <f aca="true" t="shared" si="1" ref="G14:G52">SUM(F14/E14)*100</f>
        <v>77.46295406719426</v>
      </c>
    </row>
    <row r="15" spans="1:7" s="10" customFormat="1" ht="14.45" customHeight="1">
      <c r="A15" s="347" t="s">
        <v>93</v>
      </c>
      <c r="B15" s="38"/>
      <c r="C15" s="38"/>
      <c r="D15" s="42"/>
      <c r="E15" s="38"/>
      <c r="F15" s="38"/>
      <c r="G15" s="42"/>
    </row>
    <row r="16" spans="1:7" s="10" customFormat="1" ht="14.45" customHeight="1">
      <c r="A16" s="188" t="s">
        <v>253</v>
      </c>
      <c r="B16" s="38">
        <v>547616.3</v>
      </c>
      <c r="C16" s="38">
        <v>455196.759</v>
      </c>
      <c r="D16" s="42">
        <f t="shared" si="0"/>
        <v>83.12330348822707</v>
      </c>
      <c r="E16" s="38">
        <v>442053.2</v>
      </c>
      <c r="F16" s="38">
        <v>334257.737</v>
      </c>
      <c r="G16" s="42">
        <f t="shared" si="1"/>
        <v>75.61482124775932</v>
      </c>
    </row>
    <row r="17" spans="1:7" s="10" customFormat="1" ht="14.45" customHeight="1">
      <c r="A17" s="346" t="s">
        <v>268</v>
      </c>
      <c r="B17" s="38"/>
      <c r="C17" s="38"/>
      <c r="D17" s="42"/>
      <c r="E17" s="38"/>
      <c r="F17" s="38"/>
      <c r="G17" s="42"/>
    </row>
    <row r="18" spans="1:7" s="10" customFormat="1" ht="14.45" customHeight="1">
      <c r="A18" s="189" t="s">
        <v>96</v>
      </c>
      <c r="B18" s="38">
        <v>414139.4</v>
      </c>
      <c r="C18" s="38">
        <v>325425.438</v>
      </c>
      <c r="D18" s="42">
        <f t="shared" si="0"/>
        <v>78.57871962918766</v>
      </c>
      <c r="E18" s="38">
        <v>336427.2</v>
      </c>
      <c r="F18" s="38">
        <v>230643.751</v>
      </c>
      <c r="G18" s="42">
        <f t="shared" si="1"/>
        <v>68.55680842690484</v>
      </c>
    </row>
    <row r="19" spans="1:7" s="10" customFormat="1" ht="14.45" customHeight="1">
      <c r="A19" s="348" t="s">
        <v>97</v>
      </c>
      <c r="B19" s="38"/>
      <c r="C19" s="38"/>
      <c r="D19" s="42"/>
      <c r="E19" s="38"/>
      <c r="F19" s="38"/>
      <c r="G19" s="42"/>
    </row>
    <row r="20" spans="1:7" s="10" customFormat="1" ht="14.45" customHeight="1">
      <c r="A20" s="189" t="s">
        <v>98</v>
      </c>
      <c r="B20" s="38">
        <v>30001.5</v>
      </c>
      <c r="C20" s="38">
        <v>35696.149</v>
      </c>
      <c r="D20" s="42">
        <f t="shared" si="0"/>
        <v>118.9812142726197</v>
      </c>
      <c r="E20" s="38">
        <v>27556</v>
      </c>
      <c r="F20" s="38">
        <v>28388.711</v>
      </c>
      <c r="G20" s="42">
        <f t="shared" si="1"/>
        <v>103.0218863405429</v>
      </c>
    </row>
    <row r="21" spans="1:7" s="10" customFormat="1" ht="14.45" customHeight="1">
      <c r="A21" s="348" t="s">
        <v>99</v>
      </c>
      <c r="B21" s="38"/>
      <c r="C21" s="38"/>
      <c r="D21" s="42"/>
      <c r="E21" s="38"/>
      <c r="F21" s="38"/>
      <c r="G21" s="42"/>
    </row>
    <row r="22" spans="1:7" s="10" customFormat="1" ht="14.45" customHeight="1">
      <c r="A22" s="189" t="s">
        <v>100</v>
      </c>
      <c r="B22" s="38">
        <v>30477.4</v>
      </c>
      <c r="C22" s="38">
        <v>26505.63</v>
      </c>
      <c r="D22" s="42">
        <f t="shared" si="0"/>
        <v>86.96814688917034</v>
      </c>
      <c r="E22" s="38">
        <v>20302.7</v>
      </c>
      <c r="F22" s="38">
        <v>19986.48</v>
      </c>
      <c r="G22" s="42">
        <f t="shared" si="1"/>
        <v>98.44247316859334</v>
      </c>
    </row>
    <row r="23" spans="1:7" s="10" customFormat="1" ht="14.45" customHeight="1">
      <c r="A23" s="348" t="s">
        <v>101</v>
      </c>
      <c r="B23" s="38"/>
      <c r="C23" s="38"/>
      <c r="D23" s="42"/>
      <c r="E23" s="38"/>
      <c r="F23" s="38"/>
      <c r="G23" s="42"/>
    </row>
    <row r="24" spans="1:7" s="10" customFormat="1" ht="14.45" customHeight="1">
      <c r="A24" s="189" t="s">
        <v>254</v>
      </c>
      <c r="B24" s="38">
        <v>9465.2</v>
      </c>
      <c r="C24" s="38">
        <v>7129.118</v>
      </c>
      <c r="D24" s="42">
        <f t="shared" si="0"/>
        <v>75.31925368719097</v>
      </c>
      <c r="E24" s="38">
        <v>7575.1</v>
      </c>
      <c r="F24" s="38">
        <v>5720.778</v>
      </c>
      <c r="G24" s="42">
        <f t="shared" si="1"/>
        <v>75.5208248075933</v>
      </c>
    </row>
    <row r="25" spans="1:7" s="10" customFormat="1" ht="14.45" customHeight="1">
      <c r="A25" s="348" t="s">
        <v>269</v>
      </c>
      <c r="B25" s="38"/>
      <c r="C25" s="38"/>
      <c r="D25" s="42"/>
      <c r="E25" s="38"/>
      <c r="F25" s="38"/>
      <c r="G25" s="42"/>
    </row>
    <row r="26" spans="1:7" s="10" customFormat="1" ht="14.45" customHeight="1">
      <c r="A26" s="189" t="s">
        <v>104</v>
      </c>
      <c r="B26" s="38">
        <v>63532.8</v>
      </c>
      <c r="C26" s="38">
        <v>60440.424</v>
      </c>
      <c r="D26" s="42">
        <f t="shared" si="0"/>
        <v>95.13263070414023</v>
      </c>
      <c r="E26" s="38">
        <v>50192.2</v>
      </c>
      <c r="F26" s="38">
        <v>49518.017</v>
      </c>
      <c r="G26" s="42">
        <f t="shared" si="1"/>
        <v>98.65679727128916</v>
      </c>
    </row>
    <row r="27" spans="1:7" s="10" customFormat="1" ht="14.45" customHeight="1">
      <c r="A27" s="348" t="s">
        <v>105</v>
      </c>
      <c r="B27" s="38"/>
      <c r="C27" s="38"/>
      <c r="D27" s="42"/>
      <c r="E27" s="38"/>
      <c r="F27" s="38"/>
      <c r="G27" s="42"/>
    </row>
    <row r="28" spans="1:7" s="10" customFormat="1" ht="14.45" customHeight="1">
      <c r="A28" s="190" t="s">
        <v>255</v>
      </c>
      <c r="B28" s="38">
        <v>594184.5</v>
      </c>
      <c r="C28" s="38">
        <v>496270.024</v>
      </c>
      <c r="D28" s="42">
        <f t="shared" si="0"/>
        <v>83.52119989666508</v>
      </c>
      <c r="E28" s="38">
        <v>475067.5</v>
      </c>
      <c r="F28" s="38">
        <v>369605.728</v>
      </c>
      <c r="G28" s="42">
        <f t="shared" si="1"/>
        <v>77.8006763249433</v>
      </c>
    </row>
    <row r="29" spans="1:7" s="10" customFormat="1" ht="14.45" customHeight="1">
      <c r="A29" s="349" t="s">
        <v>270</v>
      </c>
      <c r="B29" s="38"/>
      <c r="C29" s="38"/>
      <c r="D29" s="42"/>
      <c r="E29" s="38"/>
      <c r="F29" s="38"/>
      <c r="G29" s="42"/>
    </row>
    <row r="30" spans="1:7" s="10" customFormat="1" ht="14.45" customHeight="1">
      <c r="A30" s="188" t="s">
        <v>253</v>
      </c>
      <c r="B30" s="38">
        <v>543578.9</v>
      </c>
      <c r="C30" s="38">
        <v>453758.606</v>
      </c>
      <c r="D30" s="42">
        <f t="shared" si="0"/>
        <v>83.47612572894202</v>
      </c>
      <c r="E30" s="38">
        <v>439201.2</v>
      </c>
      <c r="F30" s="38">
        <v>333618.896</v>
      </c>
      <c r="G30" s="42">
        <f t="shared" si="1"/>
        <v>75.9603789789281</v>
      </c>
    </row>
    <row r="31" spans="1:7" s="10" customFormat="1" ht="14.45" customHeight="1">
      <c r="A31" s="346" t="s">
        <v>268</v>
      </c>
      <c r="B31" s="38"/>
      <c r="C31" s="38"/>
      <c r="D31" s="42"/>
      <c r="E31" s="38"/>
      <c r="F31" s="38"/>
      <c r="G31" s="42"/>
    </row>
    <row r="32" spans="1:7" s="10" customFormat="1" ht="14.45" customHeight="1">
      <c r="A32" s="189" t="s">
        <v>96</v>
      </c>
      <c r="B32" s="38">
        <v>412701.8</v>
      </c>
      <c r="C32" s="38">
        <v>324675.562</v>
      </c>
      <c r="D32" s="42">
        <f t="shared" si="0"/>
        <v>78.67074047169166</v>
      </c>
      <c r="E32" s="38">
        <v>335445.3</v>
      </c>
      <c r="F32" s="38">
        <v>230344.045</v>
      </c>
      <c r="G32" s="42">
        <f t="shared" si="1"/>
        <v>68.66813903786996</v>
      </c>
    </row>
    <row r="33" spans="1:7" s="10" customFormat="1" ht="14.45" customHeight="1">
      <c r="A33" s="348" t="s">
        <v>97</v>
      </c>
      <c r="B33" s="38"/>
      <c r="C33" s="38"/>
      <c r="D33" s="42"/>
      <c r="E33" s="38"/>
      <c r="F33" s="38"/>
      <c r="G33" s="42"/>
    </row>
    <row r="34" spans="1:7" s="10" customFormat="1" ht="14.45" customHeight="1">
      <c r="A34" s="189" t="s">
        <v>98</v>
      </c>
      <c r="B34" s="38">
        <v>29895.4</v>
      </c>
      <c r="C34" s="38">
        <v>35642.249</v>
      </c>
      <c r="D34" s="42">
        <f t="shared" si="0"/>
        <v>119.22318818279736</v>
      </c>
      <c r="E34" s="38">
        <v>27449.9</v>
      </c>
      <c r="F34" s="38">
        <v>28334.811</v>
      </c>
      <c r="G34" s="42">
        <f t="shared" si="1"/>
        <v>103.22373123399358</v>
      </c>
    </row>
    <row r="35" spans="1:7" s="10" customFormat="1" ht="14.45" customHeight="1">
      <c r="A35" s="348" t="s">
        <v>99</v>
      </c>
      <c r="B35" s="38"/>
      <c r="C35" s="38"/>
      <c r="D35" s="42"/>
      <c r="E35" s="38"/>
      <c r="F35" s="38"/>
      <c r="G35" s="42"/>
    </row>
    <row r="36" spans="1:7" s="10" customFormat="1" ht="14.45" customHeight="1">
      <c r="A36" s="189" t="s">
        <v>100</v>
      </c>
      <c r="B36" s="38">
        <v>29782.9</v>
      </c>
      <c r="C36" s="38">
        <v>26443.692</v>
      </c>
      <c r="D36" s="42">
        <f t="shared" si="0"/>
        <v>88.7881703930779</v>
      </c>
      <c r="E36" s="38">
        <v>19840.3</v>
      </c>
      <c r="F36" s="38">
        <v>19986.48</v>
      </c>
      <c r="G36" s="42">
        <f t="shared" si="1"/>
        <v>100.7367832139635</v>
      </c>
    </row>
    <row r="37" spans="1:7" s="10" customFormat="1" ht="14.45" customHeight="1">
      <c r="A37" s="348" t="s">
        <v>101</v>
      </c>
      <c r="B37" s="38"/>
      <c r="C37" s="38"/>
      <c r="D37" s="42"/>
      <c r="E37" s="38"/>
      <c r="F37" s="38"/>
      <c r="G37" s="42"/>
    </row>
    <row r="38" spans="1:7" s="10" customFormat="1" ht="14.45" customHeight="1">
      <c r="A38" s="189" t="s">
        <v>254</v>
      </c>
      <c r="B38" s="38">
        <v>8200.2</v>
      </c>
      <c r="C38" s="38">
        <v>6727.253</v>
      </c>
      <c r="D38" s="42">
        <f t="shared" si="0"/>
        <v>82.03766981293138</v>
      </c>
      <c r="E38" s="38">
        <v>6431.1</v>
      </c>
      <c r="F38" s="38">
        <v>5539.118</v>
      </c>
      <c r="G38" s="42">
        <f t="shared" si="1"/>
        <v>86.13017990701435</v>
      </c>
    </row>
    <row r="39" spans="1:7" s="10" customFormat="1" ht="14.45" customHeight="1">
      <c r="A39" s="348" t="s">
        <v>269</v>
      </c>
      <c r="B39" s="38"/>
      <c r="C39" s="38"/>
      <c r="D39" s="42"/>
      <c r="E39" s="38"/>
      <c r="F39" s="38"/>
      <c r="G39" s="42"/>
    </row>
    <row r="40" spans="1:7" s="10" customFormat="1" ht="14.45" customHeight="1">
      <c r="A40" s="189" t="s">
        <v>104</v>
      </c>
      <c r="B40" s="38">
        <v>62998.6</v>
      </c>
      <c r="C40" s="38">
        <v>60269.85</v>
      </c>
      <c r="D40" s="42">
        <f t="shared" si="0"/>
        <v>95.66855453930722</v>
      </c>
      <c r="E40" s="38">
        <v>50034.6</v>
      </c>
      <c r="F40" s="38">
        <v>49414.442</v>
      </c>
      <c r="G40" s="42">
        <f t="shared" si="1"/>
        <v>98.76054170514004</v>
      </c>
    </row>
    <row r="41" spans="1:7" s="10" customFormat="1" ht="14.45" customHeight="1">
      <c r="A41" s="348" t="s">
        <v>105</v>
      </c>
      <c r="B41" s="38"/>
      <c r="C41" s="38"/>
      <c r="D41" s="42"/>
      <c r="E41" s="38"/>
      <c r="F41" s="38"/>
      <c r="G41" s="42"/>
    </row>
    <row r="42" spans="1:7" s="10" customFormat="1" ht="14.45" customHeight="1">
      <c r="A42" s="187" t="s">
        <v>277</v>
      </c>
      <c r="B42" s="38">
        <v>20615.1</v>
      </c>
      <c r="C42" s="38">
        <v>38557.193</v>
      </c>
      <c r="D42" s="42">
        <f t="shared" si="0"/>
        <v>187.03374225688938</v>
      </c>
      <c r="E42" s="38">
        <v>14440.8</v>
      </c>
      <c r="F42" s="38">
        <v>16273.714</v>
      </c>
      <c r="G42" s="42">
        <f t="shared" si="1"/>
        <v>112.69260705778075</v>
      </c>
    </row>
    <row r="43" spans="1:7" s="10" customFormat="1" ht="14.45" customHeight="1">
      <c r="A43" s="347" t="s">
        <v>113</v>
      </c>
      <c r="B43" s="38"/>
      <c r="C43" s="38"/>
      <c r="D43" s="42"/>
      <c r="E43" s="38"/>
      <c r="F43" s="38"/>
      <c r="G43" s="42"/>
    </row>
    <row r="44" spans="1:7" s="10" customFormat="1" ht="14.45" customHeight="1">
      <c r="A44" s="187" t="s">
        <v>127</v>
      </c>
      <c r="B44" s="38">
        <v>19890</v>
      </c>
      <c r="C44" s="38">
        <v>24617.501</v>
      </c>
      <c r="D44" s="42">
        <f t="shared" si="0"/>
        <v>123.76823026646555</v>
      </c>
      <c r="E44" s="38">
        <v>19115.7</v>
      </c>
      <c r="F44" s="38">
        <v>23637.34</v>
      </c>
      <c r="G44" s="42">
        <f t="shared" si="1"/>
        <v>123.65406446010347</v>
      </c>
    </row>
    <row r="45" spans="1:7" s="10" customFormat="1" ht="14.45" customHeight="1">
      <c r="A45" s="347" t="s">
        <v>128</v>
      </c>
      <c r="B45" s="38"/>
      <c r="C45" s="38"/>
      <c r="D45" s="42"/>
      <c r="E45" s="38"/>
      <c r="F45" s="38"/>
      <c r="G45" s="42"/>
    </row>
    <row r="46" spans="1:7" s="10" customFormat="1" ht="14.45" customHeight="1">
      <c r="A46" s="191" t="s">
        <v>278</v>
      </c>
      <c r="B46" s="38">
        <v>75889.7</v>
      </c>
      <c r="C46" s="38">
        <v>146217.164</v>
      </c>
      <c r="D46" s="42">
        <f t="shared" si="0"/>
        <v>192.67063119237525</v>
      </c>
      <c r="E46" s="38">
        <v>56111.8</v>
      </c>
      <c r="F46" s="38">
        <v>102595.579</v>
      </c>
      <c r="G46" s="42">
        <f t="shared" si="1"/>
        <v>182.84136135358338</v>
      </c>
    </row>
    <row r="47" spans="1:7" s="10" customFormat="1" ht="14.45" customHeight="1">
      <c r="A47" s="347" t="s">
        <v>279</v>
      </c>
      <c r="B47" s="38"/>
      <c r="C47" s="38"/>
      <c r="D47" s="42"/>
      <c r="E47" s="38"/>
      <c r="F47" s="38"/>
      <c r="G47" s="42"/>
    </row>
    <row r="48" spans="1:7" s="10" customFormat="1" ht="14.45" customHeight="1">
      <c r="A48" s="187" t="s">
        <v>280</v>
      </c>
      <c r="B48" s="38">
        <v>71391.6</v>
      </c>
      <c r="C48" s="38">
        <v>62375.999</v>
      </c>
      <c r="D48" s="42">
        <f t="shared" si="0"/>
        <v>87.37162215162569</v>
      </c>
      <c r="E48" s="38">
        <v>36293.9</v>
      </c>
      <c r="F48" s="38">
        <v>29158.636</v>
      </c>
      <c r="G48" s="42">
        <f t="shared" si="1"/>
        <v>80.34032165184783</v>
      </c>
    </row>
    <row r="49" spans="1:7" s="10" customFormat="1" ht="14.45" customHeight="1">
      <c r="A49" s="347" t="s">
        <v>281</v>
      </c>
      <c r="B49" s="38"/>
      <c r="C49" s="38"/>
      <c r="D49" s="42"/>
      <c r="E49" s="38"/>
      <c r="F49" s="38"/>
      <c r="G49" s="42"/>
    </row>
    <row r="50" spans="1:7" s="10" customFormat="1" ht="14.45" customHeight="1">
      <c r="A50" s="187" t="s">
        <v>282</v>
      </c>
      <c r="B50" s="38">
        <v>17765.2</v>
      </c>
      <c r="C50" s="38">
        <v>9368.21</v>
      </c>
      <c r="D50" s="42">
        <f t="shared" si="0"/>
        <v>52.73349019431247</v>
      </c>
      <c r="E50" s="38">
        <v>17425.2</v>
      </c>
      <c r="F50" s="38">
        <v>9099.172</v>
      </c>
      <c r="G50" s="42">
        <f t="shared" si="1"/>
        <v>52.21846521130317</v>
      </c>
    </row>
    <row r="51" spans="1:7" s="10" customFormat="1" ht="14.45" customHeight="1">
      <c r="A51" s="347" t="s">
        <v>371</v>
      </c>
      <c r="B51" s="38"/>
      <c r="C51" s="38"/>
      <c r="D51" s="42"/>
      <c r="E51" s="38"/>
      <c r="F51" s="38"/>
      <c r="G51" s="42"/>
    </row>
    <row r="52" spans="1:7" s="10" customFormat="1" ht="14.45" customHeight="1">
      <c r="A52" s="31" t="s">
        <v>289</v>
      </c>
      <c r="B52" s="185">
        <v>3302867.1</v>
      </c>
      <c r="C52" s="185">
        <v>3467149.631</v>
      </c>
      <c r="D52" s="186">
        <f t="shared" si="0"/>
        <v>104.97393706819145</v>
      </c>
      <c r="E52" s="185">
        <v>2984794.1</v>
      </c>
      <c r="F52" s="185">
        <v>3146116.936</v>
      </c>
      <c r="G52" s="186">
        <f t="shared" si="1"/>
        <v>105.4048229323423</v>
      </c>
    </row>
    <row r="53" spans="1:7" s="10" customFormat="1" ht="14.45" customHeight="1">
      <c r="A53" s="310" t="s">
        <v>290</v>
      </c>
      <c r="B53" s="185"/>
      <c r="C53" s="185"/>
      <c r="D53" s="186"/>
      <c r="E53" s="185"/>
      <c r="F53" s="185"/>
      <c r="G53" s="186"/>
    </row>
    <row r="54" spans="1:7" s="10" customFormat="1" ht="14.45" customHeight="1">
      <c r="A54" s="175" t="s">
        <v>116</v>
      </c>
      <c r="B54" s="38"/>
      <c r="C54" s="38"/>
      <c r="D54" s="69"/>
      <c r="E54" s="38"/>
      <c r="F54" s="38"/>
      <c r="G54" s="72"/>
    </row>
    <row r="55" spans="1:7" s="10" customFormat="1" ht="14.45" customHeight="1">
      <c r="A55" s="346" t="s">
        <v>117</v>
      </c>
      <c r="B55" s="38"/>
      <c r="C55" s="38"/>
      <c r="D55" s="72"/>
      <c r="E55" s="38"/>
      <c r="F55" s="38"/>
      <c r="G55" s="72"/>
    </row>
    <row r="56" spans="1:7" s="10" customFormat="1" ht="14.45" customHeight="1">
      <c r="A56" s="187" t="s">
        <v>651</v>
      </c>
      <c r="B56" s="38">
        <v>1961303.6</v>
      </c>
      <c r="C56" s="38">
        <v>2141443.405</v>
      </c>
      <c r="D56" s="42">
        <f aca="true" t="shared" si="2" ref="D56:D72">SUM(C56/B56)*100</f>
        <v>109.18469761642204</v>
      </c>
      <c r="E56" s="38">
        <v>1732049.7</v>
      </c>
      <c r="F56" s="38">
        <v>1909609.319</v>
      </c>
      <c r="G56" s="42">
        <f aca="true" t="shared" si="3" ref="G56:G72">SUM(F56/E56)*100</f>
        <v>110.25141593800684</v>
      </c>
    </row>
    <row r="57" spans="1:7" s="10" customFormat="1" ht="14.45" customHeight="1">
      <c r="A57" s="350" t="s">
        <v>707</v>
      </c>
      <c r="B57" s="38"/>
      <c r="C57" s="38"/>
      <c r="D57" s="42"/>
      <c r="E57" s="38"/>
      <c r="F57" s="38"/>
      <c r="G57" s="42"/>
    </row>
    <row r="58" spans="1:7" s="10" customFormat="1" ht="14.45" customHeight="1">
      <c r="A58" s="190" t="s">
        <v>260</v>
      </c>
      <c r="B58" s="38">
        <v>165825.4</v>
      </c>
      <c r="C58" s="38">
        <v>162757.541</v>
      </c>
      <c r="D58" s="42">
        <f t="shared" si="2"/>
        <v>98.14994626878632</v>
      </c>
      <c r="E58" s="38">
        <v>144974.8</v>
      </c>
      <c r="F58" s="38">
        <v>148434.687</v>
      </c>
      <c r="G58" s="42">
        <f t="shared" si="3"/>
        <v>102.38654373035867</v>
      </c>
    </row>
    <row r="59" spans="1:7" s="10" customFormat="1" ht="14.45" customHeight="1">
      <c r="A59" s="349" t="s">
        <v>271</v>
      </c>
      <c r="B59" s="38"/>
      <c r="C59" s="38"/>
      <c r="D59" s="42"/>
      <c r="E59" s="38"/>
      <c r="F59" s="38"/>
      <c r="G59" s="42"/>
    </row>
    <row r="60" spans="1:7" s="10" customFormat="1" ht="14.45" customHeight="1">
      <c r="A60" s="190" t="s">
        <v>261</v>
      </c>
      <c r="B60" s="38">
        <v>5313</v>
      </c>
      <c r="C60" s="38">
        <v>851.266</v>
      </c>
      <c r="D60" s="42">
        <f t="shared" si="2"/>
        <v>16.0223226049313</v>
      </c>
      <c r="E60" s="38">
        <v>1007.7</v>
      </c>
      <c r="F60" s="38">
        <v>162.2</v>
      </c>
      <c r="G60" s="42">
        <f t="shared" si="3"/>
        <v>16.096060335417285</v>
      </c>
    </row>
    <row r="61" spans="1:7" s="10" customFormat="1" ht="14.45" customHeight="1">
      <c r="A61" s="349" t="s">
        <v>272</v>
      </c>
      <c r="B61" s="38"/>
      <c r="C61" s="38"/>
      <c r="D61" s="42"/>
      <c r="E61" s="38"/>
      <c r="F61" s="38"/>
      <c r="G61" s="42"/>
    </row>
    <row r="62" spans="1:7" s="10" customFormat="1" ht="14.45" customHeight="1">
      <c r="A62" s="190" t="s">
        <v>262</v>
      </c>
      <c r="B62" s="38">
        <v>620508.5</v>
      </c>
      <c r="C62" s="38">
        <v>657201.512</v>
      </c>
      <c r="D62" s="42">
        <f t="shared" si="2"/>
        <v>105.91337781835381</v>
      </c>
      <c r="E62" s="38">
        <v>575622.8</v>
      </c>
      <c r="F62" s="38">
        <v>606171.462</v>
      </c>
      <c r="G62" s="42">
        <f t="shared" si="3"/>
        <v>105.30706254165054</v>
      </c>
    </row>
    <row r="63" spans="1:7" s="10" customFormat="1" ht="14.45" customHeight="1">
      <c r="A63" s="349" t="s">
        <v>273</v>
      </c>
      <c r="B63" s="38"/>
      <c r="C63" s="38"/>
      <c r="D63" s="42"/>
      <c r="E63" s="38"/>
      <c r="F63" s="38"/>
      <c r="G63" s="42"/>
    </row>
    <row r="64" spans="1:7" s="10" customFormat="1" ht="14.45" customHeight="1">
      <c r="A64" s="190" t="s">
        <v>263</v>
      </c>
      <c r="B64" s="38">
        <v>874.8</v>
      </c>
      <c r="C64" s="38">
        <v>883.878</v>
      </c>
      <c r="D64" s="42">
        <f t="shared" si="2"/>
        <v>101.0377229080933</v>
      </c>
      <c r="E64" s="38">
        <v>869.2</v>
      </c>
      <c r="F64" s="38">
        <v>879.687</v>
      </c>
      <c r="G64" s="42">
        <f t="shared" si="3"/>
        <v>101.20651173492867</v>
      </c>
    </row>
    <row r="65" spans="1:7" s="10" customFormat="1" ht="14.45" customHeight="1">
      <c r="A65" s="349" t="s">
        <v>274</v>
      </c>
      <c r="B65" s="38"/>
      <c r="C65" s="38"/>
      <c r="D65" s="42"/>
      <c r="E65" s="38"/>
      <c r="F65" s="38"/>
      <c r="G65" s="42"/>
    </row>
    <row r="66" spans="1:7" s="10" customFormat="1" ht="14.45" customHeight="1">
      <c r="A66" s="190" t="s">
        <v>264</v>
      </c>
      <c r="B66" s="38">
        <v>1129</v>
      </c>
      <c r="C66" s="38">
        <v>1050.525</v>
      </c>
      <c r="D66" s="42">
        <f t="shared" si="2"/>
        <v>93.04915854738708</v>
      </c>
      <c r="E66" s="38">
        <v>1129</v>
      </c>
      <c r="F66" s="38">
        <v>1050.525</v>
      </c>
      <c r="G66" s="42">
        <f t="shared" si="3"/>
        <v>93.04915854738708</v>
      </c>
    </row>
    <row r="67" spans="1:7" s="10" customFormat="1" ht="14.45" customHeight="1">
      <c r="A67" s="349" t="s">
        <v>275</v>
      </c>
      <c r="B67" s="38"/>
      <c r="C67" s="38"/>
      <c r="D67" s="42"/>
      <c r="E67" s="38"/>
      <c r="F67" s="38"/>
      <c r="G67" s="42"/>
    </row>
    <row r="68" spans="1:7" s="10" customFormat="1" ht="14.45" customHeight="1">
      <c r="A68" s="190" t="s">
        <v>265</v>
      </c>
      <c r="B68" s="38">
        <v>1167652.9</v>
      </c>
      <c r="C68" s="38">
        <v>1318698.683</v>
      </c>
      <c r="D68" s="42">
        <f t="shared" si="2"/>
        <v>112.935846174835</v>
      </c>
      <c r="E68" s="38">
        <v>1008446.3</v>
      </c>
      <c r="F68" s="38">
        <v>1152910.758</v>
      </c>
      <c r="G68" s="42">
        <f t="shared" si="3"/>
        <v>114.3254487621205</v>
      </c>
    </row>
    <row r="69" spans="1:7" s="10" customFormat="1" ht="14.45" customHeight="1">
      <c r="A69" s="349" t="s">
        <v>244</v>
      </c>
      <c r="B69" s="38"/>
      <c r="C69" s="38"/>
      <c r="D69" s="42"/>
      <c r="E69" s="38"/>
      <c r="F69" s="38"/>
      <c r="G69" s="42"/>
    </row>
    <row r="70" spans="1:7" s="10" customFormat="1" ht="14.45" customHeight="1">
      <c r="A70" s="187" t="s">
        <v>283</v>
      </c>
      <c r="B70" s="38">
        <v>1277473.4</v>
      </c>
      <c r="C70" s="38">
        <v>1271118.239</v>
      </c>
      <c r="D70" s="42">
        <f t="shared" si="2"/>
        <v>99.50252107010606</v>
      </c>
      <c r="E70" s="38">
        <v>1210782.9</v>
      </c>
      <c r="F70" s="38">
        <v>1202922.07</v>
      </c>
      <c r="G70" s="42">
        <f t="shared" si="3"/>
        <v>99.35076469943539</v>
      </c>
    </row>
    <row r="71" spans="1:7" s="10" customFormat="1" ht="14.45" customHeight="1">
      <c r="A71" s="347" t="s">
        <v>284</v>
      </c>
      <c r="B71" s="38"/>
      <c r="C71" s="38"/>
      <c r="D71" s="42"/>
      <c r="E71" s="38"/>
      <c r="F71" s="38"/>
      <c r="G71" s="42"/>
    </row>
    <row r="72" spans="1:7" s="10" customFormat="1" ht="14.45" customHeight="1">
      <c r="A72" s="187" t="s">
        <v>285</v>
      </c>
      <c r="B72" s="38">
        <v>344.7</v>
      </c>
      <c r="C72" s="38">
        <v>937.651</v>
      </c>
      <c r="D72" s="42">
        <f t="shared" si="2"/>
        <v>272.0194371917609</v>
      </c>
      <c r="E72" s="38">
        <v>335.6</v>
      </c>
      <c r="F72" s="38">
        <v>935.602</v>
      </c>
      <c r="G72" s="42">
        <f t="shared" si="3"/>
        <v>278.78486293206197</v>
      </c>
    </row>
    <row r="73" spans="1:7" s="10" customFormat="1" ht="14.45" customHeight="1">
      <c r="A73" s="347" t="s">
        <v>286</v>
      </c>
      <c r="B73" s="38"/>
      <c r="C73" s="38"/>
      <c r="D73" s="37"/>
      <c r="E73" s="38"/>
      <c r="F73" s="38"/>
      <c r="G73" s="42"/>
    </row>
    <row r="74" s="10" customFormat="1" ht="14.45" customHeight="1">
      <c r="A74" s="12" t="s">
        <v>650</v>
      </c>
    </row>
    <row r="75" spans="1:2" s="10" customFormat="1" ht="14.45" customHeight="1">
      <c r="A75" s="476" t="s">
        <v>399</v>
      </c>
      <c r="B75" s="476"/>
    </row>
  </sheetData>
  <mergeCells count="15">
    <mergeCell ref="F1:G1"/>
    <mergeCell ref="F2:G2"/>
    <mergeCell ref="B3:D3"/>
    <mergeCell ref="E3:G3"/>
    <mergeCell ref="A75:B75"/>
    <mergeCell ref="B4:D4"/>
    <mergeCell ref="E4:G4"/>
    <mergeCell ref="C5:D5"/>
    <mergeCell ref="F5:G5"/>
    <mergeCell ref="B6:C6"/>
    <mergeCell ref="B7:C7"/>
    <mergeCell ref="D6:D7"/>
    <mergeCell ref="E6:F6"/>
    <mergeCell ref="E7:F7"/>
    <mergeCell ref="G6:G7"/>
  </mergeCells>
  <hyperlinks>
    <hyperlink ref="F1" location="'Spis tablic List of tables'!A46" display="Powrót do spisu tablic"/>
    <hyperlink ref="F2" location="'Spis tablic List of tables'!A46" display="Return to list of tables"/>
    <hyperlink ref="F1:F2" location="'Spis tablic List of tables'!A49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workbookViewId="0" topLeftCell="A1">
      <pane ySplit="6" topLeftCell="A7" activePane="bottomLeft" state="frozen"/>
      <selection pane="bottomLeft" activeCell="A1" sqref="A1"/>
    </sheetView>
  </sheetViews>
  <sheetFormatPr defaultColWidth="8.796875" defaultRowHeight="14.25"/>
  <cols>
    <col min="1" max="1" width="31.59765625" style="90" customWidth="1"/>
    <col min="2" max="7" width="9.3984375" style="90" customWidth="1"/>
    <col min="8" max="16384" width="9" style="89" customWidth="1"/>
  </cols>
  <sheetData>
    <row r="1" spans="1:7" s="10" customFormat="1" ht="15" customHeight="1">
      <c r="A1" s="9" t="s">
        <v>549</v>
      </c>
      <c r="B1" s="113"/>
      <c r="C1" s="113"/>
      <c r="D1" s="113"/>
      <c r="E1" s="113"/>
      <c r="F1" s="452" t="s">
        <v>5</v>
      </c>
      <c r="G1" s="452"/>
    </row>
    <row r="2" spans="1:7" s="10" customFormat="1" ht="15" customHeight="1">
      <c r="A2" s="296" t="s">
        <v>251</v>
      </c>
      <c r="B2" s="31"/>
      <c r="C2" s="31"/>
      <c r="D2" s="31"/>
      <c r="E2" s="31"/>
      <c r="F2" s="475" t="s">
        <v>6</v>
      </c>
      <c r="G2" s="475"/>
    </row>
    <row r="3" spans="1:8" s="10" customFormat="1" ht="15" customHeight="1">
      <c r="A3" s="163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204" t="s">
        <v>413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72" t="s">
        <v>412</v>
      </c>
      <c r="B5" s="436">
        <v>2018</v>
      </c>
      <c r="C5" s="436">
        <v>2019</v>
      </c>
      <c r="D5" s="132"/>
      <c r="E5" s="436">
        <v>2018</v>
      </c>
      <c r="F5" s="436">
        <v>2019</v>
      </c>
      <c r="G5" s="133"/>
      <c r="H5" s="95"/>
    </row>
    <row r="6" spans="1:8" s="10" customFormat="1" ht="15" customHeight="1">
      <c r="A6" s="98"/>
      <c r="B6" s="437"/>
      <c r="C6" s="437"/>
      <c r="D6" s="97" t="s">
        <v>765</v>
      </c>
      <c r="E6" s="437"/>
      <c r="F6" s="437"/>
      <c r="G6" s="99" t="s">
        <v>765</v>
      </c>
      <c r="H6" s="95"/>
    </row>
    <row r="7" spans="1:7" s="10" customFormat="1" ht="15" customHeight="1">
      <c r="A7" s="192" t="s">
        <v>252</v>
      </c>
      <c r="B7" s="173">
        <v>836260</v>
      </c>
      <c r="C7" s="173">
        <v>723625</v>
      </c>
      <c r="D7" s="42">
        <f aca="true" t="shared" si="0" ref="D7:D63">SUM(C7/B7)*100</f>
        <v>86.53110276708202</v>
      </c>
      <c r="E7" s="173">
        <v>673488</v>
      </c>
      <c r="F7" s="173">
        <v>540865</v>
      </c>
      <c r="G7" s="42">
        <f aca="true" t="shared" si="1" ref="G7:G63">SUM(F7/E7)*100</f>
        <v>80.30803815361224</v>
      </c>
    </row>
    <row r="8" spans="1:7" s="10" customFormat="1" ht="15" customHeight="1">
      <c r="A8" s="298" t="s">
        <v>679</v>
      </c>
      <c r="B8" s="173"/>
      <c r="C8" s="173"/>
      <c r="D8" s="42"/>
      <c r="E8" s="173"/>
      <c r="F8" s="173"/>
      <c r="G8" s="42"/>
    </row>
    <row r="9" spans="1:7" s="10" customFormat="1" ht="15" customHeight="1">
      <c r="A9" s="193" t="s">
        <v>253</v>
      </c>
      <c r="B9" s="173">
        <v>757640</v>
      </c>
      <c r="C9" s="173">
        <v>651861</v>
      </c>
      <c r="D9" s="42">
        <f t="shared" si="0"/>
        <v>86.03835594741565</v>
      </c>
      <c r="E9" s="173">
        <v>617180</v>
      </c>
      <c r="F9" s="173">
        <v>481303</v>
      </c>
      <c r="G9" s="42">
        <f t="shared" si="1"/>
        <v>77.98421854240254</v>
      </c>
    </row>
    <row r="10" spans="1:7" s="10" customFormat="1" ht="15" customHeight="1">
      <c r="A10" s="300" t="s">
        <v>268</v>
      </c>
      <c r="B10" s="173"/>
      <c r="C10" s="173"/>
      <c r="D10" s="42"/>
      <c r="E10" s="173"/>
      <c r="F10" s="173"/>
      <c r="G10" s="42"/>
    </row>
    <row r="11" spans="1:7" s="10" customFormat="1" ht="15" customHeight="1">
      <c r="A11" s="194" t="s">
        <v>96</v>
      </c>
      <c r="B11" s="173">
        <v>555456</v>
      </c>
      <c r="C11" s="173">
        <v>447745</v>
      </c>
      <c r="D11" s="42">
        <f t="shared" si="0"/>
        <v>80.60854505127318</v>
      </c>
      <c r="E11" s="173">
        <v>456003</v>
      </c>
      <c r="F11" s="173">
        <v>318782</v>
      </c>
      <c r="G11" s="42">
        <f t="shared" si="1"/>
        <v>69.9078734131135</v>
      </c>
    </row>
    <row r="12" spans="1:7" s="10" customFormat="1" ht="15" customHeight="1">
      <c r="A12" s="302" t="s">
        <v>97</v>
      </c>
      <c r="B12" s="173"/>
      <c r="C12" s="173"/>
      <c r="D12" s="42"/>
      <c r="E12" s="173"/>
      <c r="F12" s="173"/>
      <c r="G12" s="42"/>
    </row>
    <row r="13" spans="1:7" s="10" customFormat="1" ht="15" customHeight="1">
      <c r="A13" s="194" t="s">
        <v>98</v>
      </c>
      <c r="B13" s="173">
        <v>47773</v>
      </c>
      <c r="C13" s="173">
        <v>60854</v>
      </c>
      <c r="D13" s="42">
        <f t="shared" si="0"/>
        <v>127.381575366839</v>
      </c>
      <c r="E13" s="173">
        <v>44083</v>
      </c>
      <c r="F13" s="173">
        <v>48504</v>
      </c>
      <c r="G13" s="42">
        <f t="shared" si="1"/>
        <v>110.02880929156365</v>
      </c>
    </row>
    <row r="14" spans="1:7" s="10" customFormat="1" ht="15" customHeight="1">
      <c r="A14" s="302" t="s">
        <v>99</v>
      </c>
      <c r="B14" s="173"/>
      <c r="C14" s="173"/>
      <c r="D14" s="42"/>
      <c r="E14" s="173"/>
      <c r="F14" s="173"/>
      <c r="G14" s="42"/>
    </row>
    <row r="15" spans="1:7" s="10" customFormat="1" ht="15" customHeight="1">
      <c r="A15" s="194" t="s">
        <v>100</v>
      </c>
      <c r="B15" s="173">
        <v>42714</v>
      </c>
      <c r="C15" s="173">
        <v>36497</v>
      </c>
      <c r="D15" s="42">
        <f t="shared" si="0"/>
        <v>85.4450531441682</v>
      </c>
      <c r="E15" s="173">
        <v>28435</v>
      </c>
      <c r="F15" s="173">
        <v>27212</v>
      </c>
      <c r="G15" s="42">
        <f t="shared" si="1"/>
        <v>95.6989625461579</v>
      </c>
    </row>
    <row r="16" spans="1:7" s="10" customFormat="1" ht="15" customHeight="1">
      <c r="A16" s="302" t="s">
        <v>101</v>
      </c>
      <c r="B16" s="173"/>
      <c r="C16" s="173"/>
      <c r="D16" s="42"/>
      <c r="E16" s="173"/>
      <c r="F16" s="173"/>
      <c r="G16" s="42"/>
    </row>
    <row r="17" spans="1:7" s="10" customFormat="1" ht="15" customHeight="1">
      <c r="A17" s="194" t="s">
        <v>254</v>
      </c>
      <c r="B17" s="173">
        <v>16262</v>
      </c>
      <c r="C17" s="173">
        <v>11688</v>
      </c>
      <c r="D17" s="42">
        <f t="shared" si="0"/>
        <v>71.87307834214734</v>
      </c>
      <c r="E17" s="173">
        <v>12841</v>
      </c>
      <c r="F17" s="173">
        <v>9323</v>
      </c>
      <c r="G17" s="42">
        <f t="shared" si="1"/>
        <v>72.60337979908107</v>
      </c>
    </row>
    <row r="18" spans="1:7" s="10" customFormat="1" ht="15" customHeight="1">
      <c r="A18" s="302" t="s">
        <v>269</v>
      </c>
      <c r="B18" s="173"/>
      <c r="C18" s="173"/>
      <c r="D18" s="42"/>
      <c r="E18" s="173"/>
      <c r="F18" s="173"/>
      <c r="G18" s="42"/>
    </row>
    <row r="19" spans="1:7" s="10" customFormat="1" ht="15" customHeight="1">
      <c r="A19" s="194" t="s">
        <v>104</v>
      </c>
      <c r="B19" s="173">
        <v>95435</v>
      </c>
      <c r="C19" s="173">
        <v>95077</v>
      </c>
      <c r="D19" s="42">
        <f t="shared" si="0"/>
        <v>99.62487556975952</v>
      </c>
      <c r="E19" s="173">
        <v>75818</v>
      </c>
      <c r="F19" s="173">
        <v>77482</v>
      </c>
      <c r="G19" s="42">
        <f t="shared" si="1"/>
        <v>102.19472948376375</v>
      </c>
    </row>
    <row r="20" spans="1:7" s="10" customFormat="1" ht="15" customHeight="1">
      <c r="A20" s="302" t="s">
        <v>105</v>
      </c>
      <c r="B20" s="173"/>
      <c r="C20" s="173"/>
      <c r="D20" s="42"/>
      <c r="E20" s="173"/>
      <c r="F20" s="173"/>
      <c r="G20" s="42"/>
    </row>
    <row r="21" spans="1:7" s="10" customFormat="1" ht="15" customHeight="1">
      <c r="A21" s="195" t="s">
        <v>255</v>
      </c>
      <c r="B21" s="173">
        <v>831825</v>
      </c>
      <c r="C21" s="173">
        <v>722028</v>
      </c>
      <c r="D21" s="42">
        <f t="shared" si="0"/>
        <v>86.80046884861599</v>
      </c>
      <c r="E21" s="173">
        <v>670336</v>
      </c>
      <c r="F21" s="173">
        <v>540252</v>
      </c>
      <c r="G21" s="42">
        <f t="shared" si="1"/>
        <v>80.59420947107122</v>
      </c>
    </row>
    <row r="22" spans="1:7" s="10" customFormat="1" ht="15" customHeight="1">
      <c r="A22" s="299" t="s">
        <v>270</v>
      </c>
      <c r="B22" s="173"/>
      <c r="C22" s="173"/>
      <c r="D22" s="42"/>
      <c r="E22" s="173"/>
      <c r="F22" s="173"/>
      <c r="G22" s="42"/>
    </row>
    <row r="23" spans="1:7" s="10" customFormat="1" ht="15" customHeight="1">
      <c r="A23" s="193" t="s">
        <v>253</v>
      </c>
      <c r="B23" s="173">
        <v>753239</v>
      </c>
      <c r="C23" s="173">
        <v>650264</v>
      </c>
      <c r="D23" s="42">
        <f t="shared" si="0"/>
        <v>86.32904031788051</v>
      </c>
      <c r="E23" s="173">
        <v>614055</v>
      </c>
      <c r="F23" s="173">
        <v>480690</v>
      </c>
      <c r="G23" s="42">
        <f t="shared" si="1"/>
        <v>78.28126145052153</v>
      </c>
    </row>
    <row r="24" spans="1:7" s="10" customFormat="1" ht="15" customHeight="1">
      <c r="A24" s="300" t="s">
        <v>268</v>
      </c>
      <c r="B24" s="173"/>
      <c r="C24" s="173"/>
      <c r="D24" s="42"/>
      <c r="E24" s="173"/>
      <c r="F24" s="173"/>
      <c r="G24" s="42"/>
    </row>
    <row r="25" spans="1:7" s="10" customFormat="1" ht="15" customHeight="1">
      <c r="A25" s="194" t="s">
        <v>96</v>
      </c>
      <c r="B25" s="173">
        <v>554014</v>
      </c>
      <c r="C25" s="173">
        <v>446942</v>
      </c>
      <c r="D25" s="42">
        <f t="shared" si="0"/>
        <v>80.67341258524154</v>
      </c>
      <c r="E25" s="173">
        <v>455022</v>
      </c>
      <c r="F25" s="173">
        <v>318515</v>
      </c>
      <c r="G25" s="42">
        <f t="shared" si="1"/>
        <v>69.99991209216257</v>
      </c>
    </row>
    <row r="26" spans="1:7" s="10" customFormat="1" ht="15" customHeight="1">
      <c r="A26" s="302" t="s">
        <v>97</v>
      </c>
      <c r="B26" s="173"/>
      <c r="C26" s="173"/>
      <c r="D26" s="42"/>
      <c r="E26" s="173"/>
      <c r="F26" s="173"/>
      <c r="G26" s="42"/>
    </row>
    <row r="27" spans="1:7" s="10" customFormat="1" ht="15" customHeight="1">
      <c r="A27" s="194" t="s">
        <v>98</v>
      </c>
      <c r="B27" s="173">
        <v>47652</v>
      </c>
      <c r="C27" s="173">
        <v>60777</v>
      </c>
      <c r="D27" s="42">
        <f t="shared" si="0"/>
        <v>127.54343993956184</v>
      </c>
      <c r="E27" s="173">
        <v>43962</v>
      </c>
      <c r="F27" s="173">
        <v>48427</v>
      </c>
      <c r="G27" s="42">
        <f t="shared" si="1"/>
        <v>110.15649879441337</v>
      </c>
    </row>
    <row r="28" spans="1:7" s="10" customFormat="1" ht="15" customHeight="1">
      <c r="A28" s="302" t="s">
        <v>99</v>
      </c>
      <c r="B28" s="173"/>
      <c r="C28" s="173"/>
      <c r="D28" s="42"/>
      <c r="E28" s="173"/>
      <c r="F28" s="173"/>
      <c r="G28" s="42"/>
    </row>
    <row r="29" spans="1:7" s="10" customFormat="1" ht="15" customHeight="1">
      <c r="A29" s="194" t="s">
        <v>100</v>
      </c>
      <c r="B29" s="173">
        <v>41904</v>
      </c>
      <c r="C29" s="173">
        <v>36420</v>
      </c>
      <c r="D29" s="42">
        <f t="shared" si="0"/>
        <v>86.91294387170676</v>
      </c>
      <c r="E29" s="173">
        <v>27873</v>
      </c>
      <c r="F29" s="173">
        <v>27212</v>
      </c>
      <c r="G29" s="42">
        <f t="shared" si="1"/>
        <v>97.62852940121263</v>
      </c>
    </row>
    <row r="30" spans="1:7" s="10" customFormat="1" ht="15" customHeight="1">
      <c r="A30" s="302" t="s">
        <v>101</v>
      </c>
      <c r="B30" s="173"/>
      <c r="C30" s="173"/>
      <c r="D30" s="42"/>
      <c r="E30" s="173"/>
      <c r="F30" s="173"/>
      <c r="G30" s="42"/>
    </row>
    <row r="31" spans="1:7" s="10" customFormat="1" ht="15" customHeight="1">
      <c r="A31" s="194" t="s">
        <v>254</v>
      </c>
      <c r="B31" s="173">
        <v>14872</v>
      </c>
      <c r="C31" s="173">
        <v>11272</v>
      </c>
      <c r="D31" s="42">
        <f t="shared" si="0"/>
        <v>75.79343733189887</v>
      </c>
      <c r="E31" s="173">
        <v>11576</v>
      </c>
      <c r="F31" s="173">
        <v>9181</v>
      </c>
      <c r="G31" s="42">
        <f t="shared" si="1"/>
        <v>79.31064270905321</v>
      </c>
    </row>
    <row r="32" spans="1:7" s="10" customFormat="1" ht="15" customHeight="1">
      <c r="A32" s="302" t="s">
        <v>269</v>
      </c>
      <c r="B32" s="173"/>
      <c r="C32" s="173"/>
      <c r="D32" s="42"/>
      <c r="E32" s="173"/>
      <c r="F32" s="173"/>
      <c r="G32" s="42"/>
    </row>
    <row r="33" spans="1:7" s="10" customFormat="1" ht="15" customHeight="1">
      <c r="A33" s="194" t="s">
        <v>104</v>
      </c>
      <c r="B33" s="173">
        <v>94797</v>
      </c>
      <c r="C33" s="173">
        <v>94853</v>
      </c>
      <c r="D33" s="42">
        <f t="shared" si="0"/>
        <v>100.05907359937551</v>
      </c>
      <c r="E33" s="173">
        <v>75622</v>
      </c>
      <c r="F33" s="173">
        <v>77355</v>
      </c>
      <c r="G33" s="42">
        <f t="shared" si="1"/>
        <v>102.29166115680621</v>
      </c>
    </row>
    <row r="34" spans="1:7" s="10" customFormat="1" ht="15" customHeight="1">
      <c r="A34" s="302" t="s">
        <v>105</v>
      </c>
      <c r="B34" s="173"/>
      <c r="C34" s="173"/>
      <c r="D34" s="42"/>
      <c r="E34" s="173"/>
      <c r="F34" s="173"/>
      <c r="G34" s="42"/>
    </row>
    <row r="35" spans="1:7" s="10" customFormat="1" ht="15" customHeight="1">
      <c r="A35" s="192" t="s">
        <v>256</v>
      </c>
      <c r="B35" s="173">
        <v>43137</v>
      </c>
      <c r="C35" s="173">
        <v>53071</v>
      </c>
      <c r="D35" s="42">
        <f t="shared" si="0"/>
        <v>123.02895426200247</v>
      </c>
      <c r="E35" s="173">
        <v>35039</v>
      </c>
      <c r="F35" s="173">
        <v>24978</v>
      </c>
      <c r="G35" s="42">
        <f t="shared" si="1"/>
        <v>71.28628100117012</v>
      </c>
    </row>
    <row r="36" spans="1:7" s="10" customFormat="1" ht="15" customHeight="1">
      <c r="A36" s="298" t="s">
        <v>680</v>
      </c>
      <c r="B36" s="173"/>
      <c r="C36" s="173"/>
      <c r="D36" s="42"/>
      <c r="E36" s="173"/>
      <c r="F36" s="173"/>
      <c r="G36" s="42"/>
    </row>
    <row r="37" spans="1:7" s="10" customFormat="1" ht="15" customHeight="1">
      <c r="A37" s="192" t="s">
        <v>257</v>
      </c>
      <c r="B37" s="173">
        <v>173494</v>
      </c>
      <c r="C37" s="173">
        <v>219497</v>
      </c>
      <c r="D37" s="42">
        <f t="shared" si="0"/>
        <v>126.51561437283134</v>
      </c>
      <c r="E37" s="173">
        <v>166333</v>
      </c>
      <c r="F37" s="173">
        <v>210397</v>
      </c>
      <c r="G37" s="42">
        <f t="shared" si="1"/>
        <v>126.49143585458087</v>
      </c>
    </row>
    <row r="38" spans="1:7" s="10" customFormat="1" ht="15" customHeight="1">
      <c r="A38" s="298" t="s">
        <v>681</v>
      </c>
      <c r="B38" s="173"/>
      <c r="C38" s="173"/>
      <c r="D38" s="42"/>
      <c r="E38" s="173"/>
      <c r="F38" s="173"/>
      <c r="G38" s="42"/>
    </row>
    <row r="39" spans="1:7" s="10" customFormat="1" ht="15" customHeight="1">
      <c r="A39" s="34" t="s">
        <v>654</v>
      </c>
      <c r="B39" s="173">
        <v>49381</v>
      </c>
      <c r="C39" s="173">
        <v>96159</v>
      </c>
      <c r="D39" s="42">
        <f t="shared" si="0"/>
        <v>194.72874182377836</v>
      </c>
      <c r="E39" s="173">
        <v>36569</v>
      </c>
      <c r="F39" s="173">
        <v>67909</v>
      </c>
      <c r="G39" s="42">
        <f t="shared" si="1"/>
        <v>185.70100358226912</v>
      </c>
    </row>
    <row r="40" spans="1:7" s="10" customFormat="1" ht="15" customHeight="1">
      <c r="A40" s="298" t="s">
        <v>682</v>
      </c>
      <c r="B40" s="173"/>
      <c r="C40" s="173"/>
      <c r="D40" s="42"/>
      <c r="E40" s="173"/>
      <c r="F40" s="173"/>
      <c r="G40" s="42"/>
    </row>
    <row r="41" spans="1:7" s="10" customFormat="1" ht="15" customHeight="1">
      <c r="A41" s="192" t="s">
        <v>258</v>
      </c>
      <c r="B41" s="173">
        <v>54013</v>
      </c>
      <c r="C41" s="173">
        <v>28159</v>
      </c>
      <c r="D41" s="42">
        <f t="shared" si="0"/>
        <v>52.13374557976783</v>
      </c>
      <c r="E41" s="173">
        <v>40441</v>
      </c>
      <c r="F41" s="173">
        <v>18599</v>
      </c>
      <c r="G41" s="42">
        <f t="shared" si="1"/>
        <v>45.99045523107737</v>
      </c>
    </row>
    <row r="42" spans="1:7" s="10" customFormat="1" ht="15" customHeight="1">
      <c r="A42" s="298" t="s">
        <v>683</v>
      </c>
      <c r="B42" s="173"/>
      <c r="C42" s="173"/>
      <c r="D42" s="42"/>
      <c r="E42" s="173"/>
      <c r="F42" s="173"/>
      <c r="G42" s="42"/>
    </row>
    <row r="43" spans="1:7" s="10" customFormat="1" ht="15" customHeight="1">
      <c r="A43" s="192" t="s">
        <v>259</v>
      </c>
      <c r="B43" s="173">
        <v>10621</v>
      </c>
      <c r="C43" s="173">
        <v>4736</v>
      </c>
      <c r="D43" s="42">
        <f t="shared" si="0"/>
        <v>44.59090481122305</v>
      </c>
      <c r="E43" s="173">
        <v>10084</v>
      </c>
      <c r="F43" s="173">
        <v>4507</v>
      </c>
      <c r="G43" s="42">
        <f t="shared" si="1"/>
        <v>44.69456564855216</v>
      </c>
    </row>
    <row r="44" spans="1:7" s="10" customFormat="1" ht="15" customHeight="1">
      <c r="A44" s="298" t="s">
        <v>684</v>
      </c>
      <c r="B44" s="173"/>
      <c r="C44" s="173"/>
      <c r="D44" s="42"/>
      <c r="E44" s="173"/>
      <c r="F44" s="173"/>
      <c r="G44" s="42"/>
    </row>
    <row r="45" spans="1:7" s="10" customFormat="1" ht="15" customHeight="1">
      <c r="A45" s="192" t="s">
        <v>655</v>
      </c>
      <c r="B45" s="173">
        <v>412458</v>
      </c>
      <c r="C45" s="173">
        <v>399042</v>
      </c>
      <c r="D45" s="42">
        <f t="shared" si="0"/>
        <v>96.7473051801638</v>
      </c>
      <c r="E45" s="173">
        <v>365737</v>
      </c>
      <c r="F45" s="173">
        <v>356986</v>
      </c>
      <c r="G45" s="42">
        <f t="shared" si="1"/>
        <v>97.60729704678498</v>
      </c>
    </row>
    <row r="46" spans="1:7" s="10" customFormat="1" ht="15" customHeight="1">
      <c r="A46" s="298" t="s">
        <v>708</v>
      </c>
      <c r="B46" s="173"/>
      <c r="C46" s="173"/>
      <c r="D46" s="42"/>
      <c r="E46" s="173"/>
      <c r="F46" s="173"/>
      <c r="G46" s="42"/>
    </row>
    <row r="47" spans="1:7" s="10" customFormat="1" ht="15" customHeight="1">
      <c r="A47" s="195" t="s">
        <v>260</v>
      </c>
      <c r="B47" s="173">
        <v>25490</v>
      </c>
      <c r="C47" s="173">
        <v>26257</v>
      </c>
      <c r="D47" s="42">
        <f t="shared" si="0"/>
        <v>103.00902314633188</v>
      </c>
      <c r="E47" s="173">
        <v>22427</v>
      </c>
      <c r="F47" s="173">
        <v>24026</v>
      </c>
      <c r="G47" s="42">
        <f t="shared" si="1"/>
        <v>107.12979890310785</v>
      </c>
    </row>
    <row r="48" spans="1:7" s="10" customFormat="1" ht="15" customHeight="1">
      <c r="A48" s="299" t="s">
        <v>271</v>
      </c>
      <c r="B48" s="173"/>
      <c r="C48" s="173"/>
      <c r="D48" s="42"/>
      <c r="E48" s="173"/>
      <c r="F48" s="173"/>
      <c r="G48" s="42"/>
    </row>
    <row r="49" spans="1:7" s="10" customFormat="1" ht="15" customHeight="1">
      <c r="A49" s="195" t="s">
        <v>261</v>
      </c>
      <c r="B49" s="173">
        <v>535</v>
      </c>
      <c r="C49" s="173">
        <v>103</v>
      </c>
      <c r="D49" s="42">
        <f t="shared" si="0"/>
        <v>19.252336448598133</v>
      </c>
      <c r="E49" s="173">
        <v>107</v>
      </c>
      <c r="F49" s="173">
        <v>20</v>
      </c>
      <c r="G49" s="42">
        <f t="shared" si="1"/>
        <v>18.69158878504673</v>
      </c>
    </row>
    <row r="50" spans="1:7" s="10" customFormat="1" ht="15" customHeight="1">
      <c r="A50" s="299" t="s">
        <v>272</v>
      </c>
      <c r="B50" s="173"/>
      <c r="C50" s="173"/>
      <c r="D50" s="42"/>
      <c r="E50" s="173"/>
      <c r="F50" s="173"/>
      <c r="G50" s="42"/>
    </row>
    <row r="51" spans="1:7" s="10" customFormat="1" ht="15" customHeight="1">
      <c r="A51" s="195" t="s">
        <v>262</v>
      </c>
      <c r="B51" s="173">
        <v>137006</v>
      </c>
      <c r="C51" s="173">
        <v>121899</v>
      </c>
      <c r="D51" s="42">
        <f t="shared" si="0"/>
        <v>88.97347561420668</v>
      </c>
      <c r="E51" s="173">
        <v>126982</v>
      </c>
      <c r="F51" s="173">
        <v>112214</v>
      </c>
      <c r="G51" s="42">
        <f t="shared" si="1"/>
        <v>88.37000519758706</v>
      </c>
    </row>
    <row r="52" spans="1:7" s="10" customFormat="1" ht="15" customHeight="1">
      <c r="A52" s="299" t="s">
        <v>273</v>
      </c>
      <c r="B52" s="173"/>
      <c r="C52" s="173"/>
      <c r="D52" s="42"/>
      <c r="E52" s="173"/>
      <c r="F52" s="173"/>
      <c r="G52" s="42"/>
    </row>
    <row r="53" spans="1:7" s="10" customFormat="1" ht="15" customHeight="1">
      <c r="A53" s="195" t="s">
        <v>263</v>
      </c>
      <c r="B53" s="173">
        <v>124</v>
      </c>
      <c r="C53" s="173">
        <v>122</v>
      </c>
      <c r="D53" s="42">
        <f t="shared" si="0"/>
        <v>98.38709677419355</v>
      </c>
      <c r="E53" s="173">
        <v>123</v>
      </c>
      <c r="F53" s="173">
        <v>121</v>
      </c>
      <c r="G53" s="42">
        <f t="shared" si="1"/>
        <v>98.3739837398374</v>
      </c>
    </row>
    <row r="54" spans="1:7" s="10" customFormat="1" ht="15" customHeight="1">
      <c r="A54" s="299" t="s">
        <v>274</v>
      </c>
      <c r="B54" s="173"/>
      <c r="C54" s="173"/>
      <c r="D54" s="42"/>
      <c r="E54" s="173"/>
      <c r="F54" s="173"/>
      <c r="G54" s="42"/>
    </row>
    <row r="55" spans="1:7" s="10" customFormat="1" ht="15" customHeight="1">
      <c r="A55" s="195" t="s">
        <v>264</v>
      </c>
      <c r="B55" s="173">
        <v>116</v>
      </c>
      <c r="C55" s="173">
        <v>97</v>
      </c>
      <c r="D55" s="42">
        <f t="shared" si="0"/>
        <v>83.62068965517241</v>
      </c>
      <c r="E55" s="173">
        <v>116</v>
      </c>
      <c r="F55" s="173">
        <v>97</v>
      </c>
      <c r="G55" s="42">
        <f t="shared" si="1"/>
        <v>83.62068965517241</v>
      </c>
    </row>
    <row r="56" spans="1:7" s="10" customFormat="1" ht="15" customHeight="1">
      <c r="A56" s="299" t="s">
        <v>275</v>
      </c>
      <c r="B56" s="173"/>
      <c r="C56" s="173"/>
      <c r="D56" s="42"/>
      <c r="E56" s="173"/>
      <c r="F56" s="173"/>
      <c r="G56" s="42"/>
    </row>
    <row r="57" spans="1:7" s="10" customFormat="1" ht="15" customHeight="1">
      <c r="A57" s="195" t="s">
        <v>265</v>
      </c>
      <c r="B57" s="173">
        <v>249187</v>
      </c>
      <c r="C57" s="173">
        <v>250564</v>
      </c>
      <c r="D57" s="42">
        <f t="shared" si="0"/>
        <v>100.55259704559228</v>
      </c>
      <c r="E57" s="173">
        <v>215982</v>
      </c>
      <c r="F57" s="173">
        <v>220508</v>
      </c>
      <c r="G57" s="42">
        <f t="shared" si="1"/>
        <v>102.0955449991203</v>
      </c>
    </row>
    <row r="58" spans="1:7" s="10" customFormat="1" ht="15" customHeight="1">
      <c r="A58" s="299" t="s">
        <v>244</v>
      </c>
      <c r="B58" s="173"/>
      <c r="C58" s="173"/>
      <c r="D58" s="42"/>
      <c r="E58" s="173"/>
      <c r="F58" s="173"/>
      <c r="G58" s="42"/>
    </row>
    <row r="59" spans="1:7" s="10" customFormat="1" ht="28.5" customHeight="1">
      <c r="A59" s="196" t="s">
        <v>732</v>
      </c>
      <c r="B59" s="173">
        <v>310317</v>
      </c>
      <c r="C59" s="173">
        <v>299651</v>
      </c>
      <c r="D59" s="42">
        <f t="shared" si="0"/>
        <v>96.56286958175028</v>
      </c>
      <c r="E59" s="173">
        <v>275368</v>
      </c>
      <c r="F59" s="173">
        <v>268041</v>
      </c>
      <c r="G59" s="42">
        <f t="shared" si="1"/>
        <v>97.33919700183029</v>
      </c>
    </row>
    <row r="60" spans="1:7" s="10" customFormat="1" ht="28.5" customHeight="1">
      <c r="A60" s="351" t="s">
        <v>733</v>
      </c>
      <c r="B60" s="173"/>
      <c r="C60" s="173"/>
      <c r="D60" s="42"/>
      <c r="E60" s="173"/>
      <c r="F60" s="173"/>
      <c r="G60" s="42"/>
    </row>
    <row r="61" spans="1:7" s="10" customFormat="1" ht="15" customHeight="1">
      <c r="A61" s="192" t="s">
        <v>266</v>
      </c>
      <c r="B61" s="173">
        <v>914781</v>
      </c>
      <c r="C61" s="173">
        <v>926126</v>
      </c>
      <c r="D61" s="42">
        <f t="shared" si="0"/>
        <v>101.24018754215489</v>
      </c>
      <c r="E61" s="173">
        <v>866764</v>
      </c>
      <c r="F61" s="173">
        <v>876919</v>
      </c>
      <c r="G61" s="42">
        <f t="shared" si="1"/>
        <v>101.17159918962948</v>
      </c>
    </row>
    <row r="62" spans="1:7" s="10" customFormat="1" ht="15" customHeight="1">
      <c r="A62" s="298" t="s">
        <v>276</v>
      </c>
      <c r="B62" s="173"/>
      <c r="C62" s="173"/>
      <c r="D62" s="42"/>
      <c r="E62" s="173"/>
      <c r="F62" s="173"/>
      <c r="G62" s="42"/>
    </row>
    <row r="63" spans="1:7" s="10" customFormat="1" ht="15" customHeight="1">
      <c r="A63" s="192" t="s">
        <v>267</v>
      </c>
      <c r="B63" s="173">
        <v>2070</v>
      </c>
      <c r="C63" s="173">
        <v>4832</v>
      </c>
      <c r="D63" s="42">
        <f t="shared" si="0"/>
        <v>233.42995169082124</v>
      </c>
      <c r="E63" s="173">
        <v>2025</v>
      </c>
      <c r="F63" s="173">
        <v>4818</v>
      </c>
      <c r="G63" s="42">
        <f t="shared" si="1"/>
        <v>237.92592592592592</v>
      </c>
    </row>
    <row r="64" spans="1:7" s="10" customFormat="1" ht="15" customHeight="1">
      <c r="A64" s="298" t="s">
        <v>685</v>
      </c>
      <c r="B64" s="173"/>
      <c r="C64" s="173"/>
      <c r="D64" s="37"/>
      <c r="E64" s="173"/>
      <c r="F64" s="173"/>
      <c r="G64" s="42"/>
    </row>
    <row r="65" s="10" customFormat="1" ht="15" customHeight="1">
      <c r="A65" s="18" t="s">
        <v>653</v>
      </c>
    </row>
    <row r="66" s="10" customFormat="1" ht="15" customHeight="1">
      <c r="A66" s="332" t="s">
        <v>605</v>
      </c>
    </row>
  </sheetData>
  <mergeCells count="10">
    <mergeCell ref="B5:B6"/>
    <mergeCell ref="C5:C6"/>
    <mergeCell ref="E5:E6"/>
    <mergeCell ref="F5:F6"/>
    <mergeCell ref="F1:G1"/>
    <mergeCell ref="F2:G2"/>
    <mergeCell ref="B3:D3"/>
    <mergeCell ref="E3:G3"/>
    <mergeCell ref="B4:D4"/>
    <mergeCell ref="E4:G4"/>
  </mergeCells>
  <hyperlinks>
    <hyperlink ref="F1" location="'Spis tablic List of tables'!A46" display="Powrót do spisu tablic"/>
    <hyperlink ref="F2" location="'Spis tablic List of tables'!A46" display="Return to list of tables"/>
    <hyperlink ref="F1:F2" location="'Spis tablic List of tables'!A52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 topLeftCell="A1">
      <pane ySplit="5" topLeftCell="A6" activePane="bottomLeft" state="frozen"/>
      <selection pane="bottomLeft" activeCell="A1" sqref="A1"/>
    </sheetView>
  </sheetViews>
  <sheetFormatPr defaultColWidth="8.796875" defaultRowHeight="14.25"/>
  <cols>
    <col min="1" max="1" width="35.59765625" style="90" customWidth="1"/>
    <col min="2" max="4" width="10.69921875" style="90" customWidth="1"/>
    <col min="5" max="16384" width="9" style="89" customWidth="1"/>
  </cols>
  <sheetData>
    <row r="1" spans="1:7" s="10" customFormat="1" ht="15" customHeight="1">
      <c r="A1" s="9" t="s">
        <v>550</v>
      </c>
      <c r="B1" s="113"/>
      <c r="C1" s="113"/>
      <c r="D1" s="113"/>
      <c r="F1" s="452" t="s">
        <v>5</v>
      </c>
      <c r="G1" s="452"/>
    </row>
    <row r="2" spans="1:7" s="10" customFormat="1" ht="15" customHeight="1">
      <c r="A2" s="296" t="s">
        <v>295</v>
      </c>
      <c r="B2" s="31"/>
      <c r="C2" s="31"/>
      <c r="D2" s="31"/>
      <c r="F2" s="470" t="s">
        <v>6</v>
      </c>
      <c r="G2" s="470"/>
    </row>
    <row r="3" spans="1:5" s="10" customFormat="1" ht="15" customHeight="1">
      <c r="A3" s="94" t="s">
        <v>0</v>
      </c>
      <c r="B3" s="97">
        <v>2018</v>
      </c>
      <c r="C3" s="442">
        <v>2019</v>
      </c>
      <c r="D3" s="444"/>
      <c r="E3" s="95"/>
    </row>
    <row r="4" spans="1:5" s="10" customFormat="1" ht="15" customHeight="1">
      <c r="A4" s="401" t="s">
        <v>3</v>
      </c>
      <c r="B4" s="471" t="s">
        <v>735</v>
      </c>
      <c r="C4" s="472"/>
      <c r="D4" s="436" t="s">
        <v>765</v>
      </c>
      <c r="E4" s="95"/>
    </row>
    <row r="5" spans="1:5" s="10" customFormat="1" ht="15" customHeight="1">
      <c r="A5" s="219"/>
      <c r="B5" s="473" t="s">
        <v>686</v>
      </c>
      <c r="C5" s="474"/>
      <c r="D5" s="437"/>
      <c r="E5" s="95"/>
    </row>
    <row r="6" spans="1:5" s="10" customFormat="1" ht="15" customHeight="1">
      <c r="A6" s="134" t="s">
        <v>414</v>
      </c>
      <c r="B6" s="197">
        <v>71.542</v>
      </c>
      <c r="C6" s="197">
        <v>68.78</v>
      </c>
      <c r="D6" s="42">
        <f aca="true" t="shared" si="0" ref="D6:D28">SUM(C6/B6)*100</f>
        <v>96.13933074278046</v>
      </c>
      <c r="E6" s="95"/>
    </row>
    <row r="7" spans="1:5" s="10" customFormat="1" ht="15" customHeight="1">
      <c r="A7" s="352" t="s">
        <v>415</v>
      </c>
      <c r="B7" s="197"/>
      <c r="C7" s="197"/>
      <c r="D7" s="42"/>
      <c r="E7" s="95"/>
    </row>
    <row r="8" spans="1:5" s="10" customFormat="1" ht="15" customHeight="1">
      <c r="A8" s="198" t="s">
        <v>734</v>
      </c>
      <c r="B8" s="197">
        <v>71.431</v>
      </c>
      <c r="C8" s="197">
        <v>68.733</v>
      </c>
      <c r="D8" s="42">
        <f>SUM(C8/B8)*100</f>
        <v>96.22292842043372</v>
      </c>
      <c r="E8" s="95"/>
    </row>
    <row r="9" spans="1:5" s="10" customFormat="1" ht="15" customHeight="1">
      <c r="A9" s="353" t="s">
        <v>606</v>
      </c>
      <c r="B9" s="197"/>
      <c r="C9" s="197"/>
      <c r="D9" s="42"/>
      <c r="E9" s="95"/>
    </row>
    <row r="10" spans="1:5" s="10" customFormat="1" ht="15" customHeight="1">
      <c r="A10" s="200" t="s">
        <v>116</v>
      </c>
      <c r="B10" s="197"/>
      <c r="C10" s="197"/>
      <c r="D10" s="42"/>
      <c r="E10" s="95"/>
    </row>
    <row r="11" spans="1:5" s="10" customFormat="1" ht="15" customHeight="1">
      <c r="A11" s="354" t="s">
        <v>117</v>
      </c>
      <c r="B11" s="197"/>
      <c r="C11" s="197"/>
      <c r="D11" s="42"/>
      <c r="E11" s="95"/>
    </row>
    <row r="12" spans="1:5" s="10" customFormat="1" ht="15" customHeight="1">
      <c r="A12" s="201" t="s">
        <v>96</v>
      </c>
      <c r="B12" s="197">
        <v>74.493</v>
      </c>
      <c r="C12" s="197">
        <v>72.644</v>
      </c>
      <c r="D12" s="42">
        <f t="shared" si="0"/>
        <v>97.51788758675313</v>
      </c>
      <c r="E12" s="95"/>
    </row>
    <row r="13" spans="1:5" s="10" customFormat="1" ht="15" customHeight="1">
      <c r="A13" s="355" t="s">
        <v>97</v>
      </c>
      <c r="B13" s="197"/>
      <c r="C13" s="197"/>
      <c r="D13" s="42"/>
      <c r="E13" s="95"/>
    </row>
    <row r="14" spans="1:5" s="10" customFormat="1" ht="15" customHeight="1">
      <c r="A14" s="201" t="s">
        <v>98</v>
      </c>
      <c r="B14" s="197">
        <v>62.737</v>
      </c>
      <c r="C14" s="197">
        <v>58.644</v>
      </c>
      <c r="D14" s="42">
        <f t="shared" si="0"/>
        <v>93.47593923840796</v>
      </c>
      <c r="E14" s="95"/>
    </row>
    <row r="15" spans="1:5" s="10" customFormat="1" ht="15" customHeight="1">
      <c r="A15" s="355" t="s">
        <v>99</v>
      </c>
      <c r="B15" s="197"/>
      <c r="C15" s="197"/>
      <c r="D15" s="42"/>
      <c r="E15" s="95"/>
    </row>
    <row r="16" spans="1:5" s="10" customFormat="1" ht="15" customHeight="1">
      <c r="A16" s="201" t="s">
        <v>100</v>
      </c>
      <c r="B16" s="197">
        <v>71.074</v>
      </c>
      <c r="C16" s="197">
        <v>72.608</v>
      </c>
      <c r="D16" s="42">
        <f t="shared" si="0"/>
        <v>102.15831387005095</v>
      </c>
      <c r="E16" s="95"/>
    </row>
    <row r="17" spans="1:5" s="10" customFormat="1" ht="15" customHeight="1">
      <c r="A17" s="355" t="s">
        <v>101</v>
      </c>
      <c r="B17" s="197"/>
      <c r="C17" s="197"/>
      <c r="D17" s="42"/>
      <c r="E17" s="95"/>
    </row>
    <row r="18" spans="1:5" s="10" customFormat="1" ht="15" customHeight="1">
      <c r="A18" s="201" t="s">
        <v>254</v>
      </c>
      <c r="B18" s="197">
        <v>55.138</v>
      </c>
      <c r="C18" s="197">
        <v>59.681</v>
      </c>
      <c r="D18" s="42">
        <f t="shared" si="0"/>
        <v>108.23932678007908</v>
      </c>
      <c r="E18" s="95"/>
    </row>
    <row r="19" spans="1:5" s="10" customFormat="1" ht="15" customHeight="1">
      <c r="A19" s="355" t="s">
        <v>269</v>
      </c>
      <c r="B19" s="197"/>
      <c r="C19" s="197"/>
      <c r="D19" s="42"/>
      <c r="E19" s="95"/>
    </row>
    <row r="20" spans="1:5" s="10" customFormat="1" ht="15" customHeight="1">
      <c r="A20" s="201" t="s">
        <v>104</v>
      </c>
      <c r="B20" s="197">
        <v>66.456</v>
      </c>
      <c r="C20" s="197">
        <v>63.54</v>
      </c>
      <c r="D20" s="42">
        <f t="shared" si="0"/>
        <v>95.61213434452871</v>
      </c>
      <c r="E20" s="95"/>
    </row>
    <row r="21" spans="1:5" s="10" customFormat="1" ht="15" customHeight="1">
      <c r="A21" s="355" t="s">
        <v>105</v>
      </c>
      <c r="B21" s="197"/>
      <c r="C21" s="197"/>
      <c r="D21" s="42"/>
      <c r="E21" s="95"/>
    </row>
    <row r="22" spans="1:5" s="10" customFormat="1" ht="15" customHeight="1">
      <c r="A22" s="137" t="s">
        <v>297</v>
      </c>
      <c r="B22" s="197">
        <v>47.79</v>
      </c>
      <c r="C22" s="197">
        <v>72.652</v>
      </c>
      <c r="D22" s="42">
        <f t="shared" si="0"/>
        <v>152.02343586524378</v>
      </c>
      <c r="E22" s="95"/>
    </row>
    <row r="23" spans="1:5" s="10" customFormat="1" ht="15" customHeight="1">
      <c r="A23" s="331" t="s">
        <v>298</v>
      </c>
      <c r="B23" s="197"/>
      <c r="C23" s="197"/>
      <c r="D23" s="42"/>
      <c r="E23" s="95"/>
    </row>
    <row r="24" spans="1:5" s="10" customFormat="1" ht="15" customHeight="1">
      <c r="A24" s="198" t="s">
        <v>300</v>
      </c>
      <c r="B24" s="197">
        <v>61.997</v>
      </c>
      <c r="C24" s="197">
        <v>96.916</v>
      </c>
      <c r="D24" s="42">
        <f t="shared" si="0"/>
        <v>156.3236930819233</v>
      </c>
      <c r="E24" s="95"/>
    </row>
    <row r="25" spans="1:5" s="10" customFormat="1" ht="15" customHeight="1">
      <c r="A25" s="353" t="s">
        <v>301</v>
      </c>
      <c r="B25" s="197"/>
      <c r="C25" s="197"/>
      <c r="D25" s="42"/>
      <c r="E25" s="95"/>
    </row>
    <row r="26" spans="1:5" s="10" customFormat="1" ht="15" customHeight="1">
      <c r="A26" s="137" t="s">
        <v>296</v>
      </c>
      <c r="B26" s="197">
        <v>11.464</v>
      </c>
      <c r="C26" s="197">
        <v>11.215</v>
      </c>
      <c r="D26" s="42">
        <f t="shared" si="0"/>
        <v>97.82798325191905</v>
      </c>
      <c r="E26" s="95"/>
    </row>
    <row r="27" spans="1:5" s="10" customFormat="1" ht="15" customHeight="1">
      <c r="A27" s="331" t="s">
        <v>299</v>
      </c>
      <c r="B27" s="197"/>
      <c r="C27" s="197"/>
      <c r="D27" s="42"/>
      <c r="E27" s="95"/>
    </row>
    <row r="28" spans="1:5" s="10" customFormat="1" ht="15" customHeight="1">
      <c r="A28" s="141" t="s">
        <v>302</v>
      </c>
      <c r="B28" s="197">
        <v>153.878</v>
      </c>
      <c r="C28" s="197">
        <v>152.058</v>
      </c>
      <c r="D28" s="42">
        <f t="shared" si="0"/>
        <v>98.81724483032013</v>
      </c>
      <c r="E28" s="95"/>
    </row>
    <row r="29" spans="1:5" s="10" customFormat="1" ht="15" customHeight="1">
      <c r="A29" s="331" t="s">
        <v>303</v>
      </c>
      <c r="B29" s="197"/>
      <c r="C29" s="197"/>
      <c r="D29" s="42"/>
      <c r="E29" s="95"/>
    </row>
    <row r="30" spans="1:5" s="10" customFormat="1" ht="15" customHeight="1">
      <c r="A30" s="137" t="s">
        <v>656</v>
      </c>
      <c r="B30" s="197"/>
      <c r="C30" s="197"/>
      <c r="D30" s="42"/>
      <c r="E30" s="95"/>
    </row>
    <row r="31" spans="1:5" s="10" customFormat="1" ht="15" customHeight="1">
      <c r="A31" s="331" t="s">
        <v>304</v>
      </c>
      <c r="B31" s="197"/>
      <c r="C31" s="197"/>
      <c r="D31" s="42"/>
      <c r="E31" s="95"/>
    </row>
    <row r="32" spans="1:5" s="10" customFormat="1" ht="15" customHeight="1">
      <c r="A32" s="198" t="s">
        <v>260</v>
      </c>
      <c r="B32" s="197">
        <v>6.50551</v>
      </c>
      <c r="C32" s="197">
        <v>6.19863</v>
      </c>
      <c r="D32" s="42">
        <f aca="true" t="shared" si="1" ref="D32:D46">SUM(C32/B32)*100</f>
        <v>95.28276799205597</v>
      </c>
      <c r="E32" s="95"/>
    </row>
    <row r="33" spans="1:5" s="10" customFormat="1" ht="15" customHeight="1">
      <c r="A33" s="353" t="s">
        <v>271</v>
      </c>
      <c r="B33" s="197"/>
      <c r="C33" s="197"/>
      <c r="D33" s="42"/>
      <c r="E33" s="95"/>
    </row>
    <row r="34" spans="1:5" s="10" customFormat="1" ht="15" customHeight="1">
      <c r="A34" s="198" t="s">
        <v>261</v>
      </c>
      <c r="B34" s="197">
        <v>9.93082</v>
      </c>
      <c r="C34" s="197">
        <v>8.26472</v>
      </c>
      <c r="D34" s="42">
        <f t="shared" si="1"/>
        <v>83.22293627313756</v>
      </c>
      <c r="E34" s="95"/>
    </row>
    <row r="35" spans="1:5" s="10" customFormat="1" ht="15" customHeight="1">
      <c r="A35" s="353" t="s">
        <v>272</v>
      </c>
      <c r="B35" s="197"/>
      <c r="C35" s="197"/>
      <c r="D35" s="42"/>
      <c r="E35" s="95"/>
    </row>
    <row r="36" spans="1:5" s="10" customFormat="1" ht="15" customHeight="1">
      <c r="A36" s="198" t="s">
        <v>262</v>
      </c>
      <c r="B36" s="197">
        <v>4.52906</v>
      </c>
      <c r="C36" s="197">
        <v>5.39136</v>
      </c>
      <c r="D36" s="42">
        <f t="shared" si="1"/>
        <v>119.03927084207318</v>
      </c>
      <c r="E36" s="95"/>
    </row>
    <row r="37" spans="1:5" s="10" customFormat="1" ht="15" customHeight="1">
      <c r="A37" s="353" t="s">
        <v>273</v>
      </c>
      <c r="B37" s="197"/>
      <c r="C37" s="197"/>
      <c r="D37" s="42"/>
      <c r="E37" s="95"/>
    </row>
    <row r="38" spans="1:5" s="10" customFormat="1" ht="15" customHeight="1">
      <c r="A38" s="198" t="s">
        <v>263</v>
      </c>
      <c r="B38" s="197">
        <v>7.05481</v>
      </c>
      <c r="C38" s="197">
        <v>7.2449</v>
      </c>
      <c r="D38" s="42">
        <f t="shared" si="1"/>
        <v>102.6944736995043</v>
      </c>
      <c r="E38" s="95"/>
    </row>
    <row r="39" spans="1:5" s="10" customFormat="1" ht="15" customHeight="1">
      <c r="A39" s="353" t="s">
        <v>274</v>
      </c>
      <c r="B39" s="197"/>
      <c r="C39" s="197"/>
      <c r="D39" s="42"/>
      <c r="E39" s="95"/>
    </row>
    <row r="40" spans="1:5" s="10" customFormat="1" ht="15" customHeight="1">
      <c r="A40" s="198" t="s">
        <v>264</v>
      </c>
      <c r="B40" s="197">
        <v>9.73267</v>
      </c>
      <c r="C40" s="197">
        <v>10.83015</v>
      </c>
      <c r="D40" s="42">
        <f t="shared" si="1"/>
        <v>111.2762479360751</v>
      </c>
      <c r="E40" s="95"/>
    </row>
    <row r="41" spans="1:5" s="10" customFormat="1" ht="15" customHeight="1">
      <c r="A41" s="353" t="s">
        <v>275</v>
      </c>
      <c r="B41" s="197"/>
      <c r="C41" s="197"/>
      <c r="D41" s="42"/>
      <c r="E41" s="95"/>
    </row>
    <row r="42" spans="1:5" s="10" customFormat="1" ht="15" customHeight="1">
      <c r="A42" s="198" t="s">
        <v>265</v>
      </c>
      <c r="B42" s="197">
        <v>4.68585</v>
      </c>
      <c r="C42" s="197">
        <v>5.26292</v>
      </c>
      <c r="D42" s="42">
        <f t="shared" si="1"/>
        <v>112.3151616035511</v>
      </c>
      <c r="E42" s="95"/>
    </row>
    <row r="43" spans="1:5" s="10" customFormat="1" ht="15" customHeight="1">
      <c r="A43" s="353" t="s">
        <v>244</v>
      </c>
      <c r="B43" s="197"/>
      <c r="C43" s="197"/>
      <c r="D43" s="42"/>
      <c r="E43" s="95"/>
    </row>
    <row r="44" spans="1:5" s="10" customFormat="1" ht="15" customHeight="1">
      <c r="A44" s="137" t="s">
        <v>385</v>
      </c>
      <c r="B44" s="197">
        <v>139.648</v>
      </c>
      <c r="C44" s="197">
        <v>137.251</v>
      </c>
      <c r="D44" s="42">
        <f t="shared" si="1"/>
        <v>98.28354147571036</v>
      </c>
      <c r="E44" s="95"/>
    </row>
    <row r="45" spans="1:5" s="10" customFormat="1" ht="15" customHeight="1">
      <c r="A45" s="331" t="s">
        <v>386</v>
      </c>
      <c r="B45" s="197"/>
      <c r="C45" s="197"/>
      <c r="D45" s="42"/>
      <c r="E45" s="95"/>
    </row>
    <row r="46" spans="1:5" s="10" customFormat="1" ht="15" customHeight="1">
      <c r="A46" s="137" t="s">
        <v>305</v>
      </c>
      <c r="B46" s="197">
        <v>0.16654</v>
      </c>
      <c r="C46" s="197">
        <v>0.19405</v>
      </c>
      <c r="D46" s="42">
        <f t="shared" si="1"/>
        <v>116.51855410111685</v>
      </c>
      <c r="E46" s="95"/>
    </row>
    <row r="47" spans="1:4" ht="14.25">
      <c r="A47" s="331" t="s">
        <v>306</v>
      </c>
      <c r="B47" s="157"/>
      <c r="C47" s="157"/>
      <c r="D47" s="158"/>
    </row>
    <row r="48" ht="14.25">
      <c r="A48" s="202"/>
    </row>
  </sheetData>
  <mergeCells count="6">
    <mergeCell ref="C3:D3"/>
    <mergeCell ref="F1:G1"/>
    <mergeCell ref="F2:G2"/>
    <mergeCell ref="B4:C4"/>
    <mergeCell ref="B5:C5"/>
    <mergeCell ref="D4:D5"/>
  </mergeCells>
  <hyperlinks>
    <hyperlink ref="F1" location="'Spis tablic List of tables'!A46" display="Powrót do spisu tablic"/>
    <hyperlink ref="F2" location="'Spis tablic List of tables'!A46" display="Return to list of tables"/>
    <hyperlink ref="F1:F2" location="'Spis tablic List of tables'!A55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:D1"/>
    </sheetView>
  </sheetViews>
  <sheetFormatPr defaultColWidth="8.796875" defaultRowHeight="14.25"/>
  <cols>
    <col min="1" max="1" width="52.59765625" style="90" customWidth="1"/>
    <col min="2" max="9" width="9.59765625" style="90" customWidth="1"/>
    <col min="10" max="16384" width="9" style="89" customWidth="1"/>
  </cols>
  <sheetData>
    <row r="1" spans="1:9" s="10" customFormat="1" ht="15" customHeight="1">
      <c r="A1" s="433" t="s">
        <v>159</v>
      </c>
      <c r="B1" s="433"/>
      <c r="C1" s="433"/>
      <c r="D1" s="433"/>
      <c r="E1" s="31"/>
      <c r="F1" s="31"/>
      <c r="G1" s="31"/>
      <c r="H1" s="431" t="s">
        <v>5</v>
      </c>
      <c r="I1" s="431"/>
    </row>
    <row r="2" spans="1:9" s="10" customFormat="1" ht="15" customHeight="1">
      <c r="A2" s="296" t="s">
        <v>160</v>
      </c>
      <c r="B2" s="7"/>
      <c r="C2" s="7"/>
      <c r="D2" s="7"/>
      <c r="E2" s="31"/>
      <c r="F2" s="31"/>
      <c r="G2" s="31"/>
      <c r="H2" s="432" t="s">
        <v>6</v>
      </c>
      <c r="I2" s="432"/>
    </row>
    <row r="3" spans="1:11" s="33" customFormat="1" ht="15" customHeight="1">
      <c r="A3" s="32" t="s">
        <v>0</v>
      </c>
      <c r="B3" s="434">
        <v>2010</v>
      </c>
      <c r="C3" s="434">
        <v>2011</v>
      </c>
      <c r="D3" s="434">
        <v>2012</v>
      </c>
      <c r="E3" s="434">
        <v>2013</v>
      </c>
      <c r="F3" s="434">
        <v>2014</v>
      </c>
      <c r="G3" s="434">
        <v>2015</v>
      </c>
      <c r="H3" s="434">
        <v>2016</v>
      </c>
      <c r="I3" s="436">
        <v>2017</v>
      </c>
      <c r="J3" s="434">
        <v>2018</v>
      </c>
      <c r="K3" s="436">
        <v>2019</v>
      </c>
    </row>
    <row r="4" spans="1:11" s="33" customFormat="1" ht="15" customHeight="1">
      <c r="A4" s="297" t="s">
        <v>3</v>
      </c>
      <c r="B4" s="435"/>
      <c r="C4" s="435"/>
      <c r="D4" s="435"/>
      <c r="E4" s="435"/>
      <c r="F4" s="435"/>
      <c r="G4" s="435"/>
      <c r="H4" s="435"/>
      <c r="I4" s="437"/>
      <c r="J4" s="435"/>
      <c r="K4" s="437"/>
    </row>
    <row r="5" spans="1:11" s="10" customFormat="1" ht="15" customHeight="1">
      <c r="A5" s="34" t="s">
        <v>626</v>
      </c>
      <c r="B5" s="35">
        <v>1144.8</v>
      </c>
      <c r="C5" s="35">
        <v>1186.8</v>
      </c>
      <c r="D5" s="35">
        <v>1158.564</v>
      </c>
      <c r="E5" s="35">
        <v>1143.95163</v>
      </c>
      <c r="F5" s="36">
        <v>1120.247</v>
      </c>
      <c r="G5" s="37">
        <v>1096.06</v>
      </c>
      <c r="H5" s="38">
        <v>1130.329</v>
      </c>
      <c r="I5" s="39">
        <v>1053.008</v>
      </c>
      <c r="J5" s="38">
        <v>1075.762</v>
      </c>
      <c r="K5" s="39">
        <v>1052.062</v>
      </c>
    </row>
    <row r="6" spans="1:11" s="10" customFormat="1" ht="15" customHeight="1">
      <c r="A6" s="298" t="s">
        <v>689</v>
      </c>
      <c r="B6" s="35"/>
      <c r="C6" s="35"/>
      <c r="D6" s="35"/>
      <c r="E6" s="35"/>
      <c r="F6" s="36"/>
      <c r="G6" s="37"/>
      <c r="H6" s="38"/>
      <c r="I6" s="39"/>
      <c r="J6" s="38"/>
      <c r="K6" s="39"/>
    </row>
    <row r="7" spans="1:11" s="10" customFormat="1" ht="15" customHeight="1">
      <c r="A7" s="40" t="s">
        <v>59</v>
      </c>
      <c r="B7" s="35">
        <v>1001.009</v>
      </c>
      <c r="C7" s="35">
        <v>1048.5</v>
      </c>
      <c r="D7" s="35">
        <v>1037.7</v>
      </c>
      <c r="E7" s="35">
        <v>1021.07269</v>
      </c>
      <c r="F7" s="36">
        <v>997.902</v>
      </c>
      <c r="G7" s="37">
        <v>994.569</v>
      </c>
      <c r="H7" s="38">
        <v>1023.006</v>
      </c>
      <c r="I7" s="39">
        <v>943.184</v>
      </c>
      <c r="J7" s="38">
        <v>948.701</v>
      </c>
      <c r="K7" s="39">
        <v>945.35</v>
      </c>
    </row>
    <row r="8" spans="1:11" s="10" customFormat="1" ht="15" customHeight="1">
      <c r="A8" s="299" t="s">
        <v>61</v>
      </c>
      <c r="B8" s="35"/>
      <c r="C8" s="35"/>
      <c r="D8" s="35"/>
      <c r="E8" s="35"/>
      <c r="F8" s="36"/>
      <c r="G8" s="37"/>
      <c r="H8" s="38"/>
      <c r="I8" s="39"/>
      <c r="J8" s="38"/>
      <c r="K8" s="39"/>
    </row>
    <row r="9" spans="1:11" s="10" customFormat="1" ht="15" customHeight="1">
      <c r="A9" s="41" t="s">
        <v>60</v>
      </c>
      <c r="B9" s="35">
        <v>975.2</v>
      </c>
      <c r="C9" s="35">
        <v>1032.727</v>
      </c>
      <c r="D9" s="35">
        <v>989.351</v>
      </c>
      <c r="E9" s="35">
        <v>1009.708</v>
      </c>
      <c r="F9" s="37">
        <v>987.067</v>
      </c>
      <c r="G9" s="37">
        <v>982.778</v>
      </c>
      <c r="H9" s="38">
        <v>1014.431</v>
      </c>
      <c r="I9" s="39">
        <v>920.446</v>
      </c>
      <c r="J9" s="38">
        <v>925.804</v>
      </c>
      <c r="K9" s="39">
        <v>925.291</v>
      </c>
    </row>
    <row r="10" spans="1:11" s="10" customFormat="1" ht="15" customHeight="1">
      <c r="A10" s="300" t="s">
        <v>62</v>
      </c>
      <c r="B10" s="35"/>
      <c r="C10" s="35"/>
      <c r="D10" s="35"/>
      <c r="E10" s="35"/>
      <c r="F10" s="37"/>
      <c r="G10" s="37"/>
      <c r="H10" s="38"/>
      <c r="I10" s="39"/>
      <c r="J10" s="38"/>
      <c r="K10" s="39"/>
    </row>
    <row r="11" spans="1:11" s="10" customFormat="1" ht="15" customHeight="1">
      <c r="A11" s="34" t="s">
        <v>627</v>
      </c>
      <c r="B11" s="35">
        <v>592.1</v>
      </c>
      <c r="C11" s="35">
        <v>659.1</v>
      </c>
      <c r="D11" s="35">
        <v>606.4</v>
      </c>
      <c r="E11" s="35">
        <v>588.75</v>
      </c>
      <c r="F11" s="37">
        <v>579.951</v>
      </c>
      <c r="G11" s="37">
        <v>608.74</v>
      </c>
      <c r="H11" s="38">
        <v>668.771</v>
      </c>
      <c r="I11" s="39">
        <v>581.579</v>
      </c>
      <c r="J11" s="38">
        <v>595.809</v>
      </c>
      <c r="K11" s="39">
        <v>598.211</v>
      </c>
    </row>
    <row r="12" spans="1:11" s="10" customFormat="1" ht="15" customHeight="1">
      <c r="A12" s="301" t="s">
        <v>690</v>
      </c>
      <c r="B12" s="35"/>
      <c r="C12" s="35"/>
      <c r="D12" s="35"/>
      <c r="E12" s="35"/>
      <c r="F12" s="42"/>
      <c r="G12" s="37"/>
      <c r="H12" s="39"/>
      <c r="I12" s="39"/>
      <c r="J12" s="39"/>
      <c r="K12" s="39"/>
    </row>
    <row r="13" spans="1:11" s="10" customFormat="1" ht="15" customHeight="1">
      <c r="A13" s="40" t="s">
        <v>24</v>
      </c>
      <c r="B13" s="35"/>
      <c r="C13" s="35"/>
      <c r="D13" s="35"/>
      <c r="E13" s="43"/>
      <c r="F13" s="44"/>
      <c r="G13" s="35"/>
      <c r="H13" s="44"/>
      <c r="I13" s="44"/>
      <c r="J13" s="44"/>
      <c r="K13" s="44"/>
    </row>
    <row r="14" spans="1:11" s="10" customFormat="1" ht="15" customHeight="1">
      <c r="A14" s="299" t="s">
        <v>38</v>
      </c>
      <c r="B14" s="35"/>
      <c r="C14" s="35"/>
      <c r="D14" s="35"/>
      <c r="E14" s="43"/>
      <c r="F14" s="44"/>
      <c r="G14" s="35"/>
      <c r="H14" s="44"/>
      <c r="I14" s="44"/>
      <c r="J14" s="44"/>
      <c r="K14" s="44"/>
    </row>
    <row r="15" spans="1:11" s="10" customFormat="1" ht="15" customHeight="1">
      <c r="A15" s="41" t="s">
        <v>55</v>
      </c>
      <c r="B15" s="35">
        <v>69.5</v>
      </c>
      <c r="C15" s="35">
        <v>66.1</v>
      </c>
      <c r="D15" s="35">
        <v>63.7</v>
      </c>
      <c r="E15" s="35">
        <v>62</v>
      </c>
      <c r="F15" s="44">
        <v>60.8</v>
      </c>
      <c r="G15" s="35">
        <v>57.9</v>
      </c>
      <c r="H15" s="44">
        <v>58</v>
      </c>
      <c r="I15" s="44">
        <v>61</v>
      </c>
      <c r="J15" s="44">
        <v>61.7</v>
      </c>
      <c r="K15" s="44">
        <v>60.8</v>
      </c>
    </row>
    <row r="16" spans="1:11" s="10" customFormat="1" ht="15" customHeight="1">
      <c r="A16" s="300" t="s">
        <v>56</v>
      </c>
      <c r="B16" s="35"/>
      <c r="C16" s="35"/>
      <c r="D16" s="35"/>
      <c r="E16" s="35"/>
      <c r="F16" s="44"/>
      <c r="G16" s="35"/>
      <c r="H16" s="44"/>
      <c r="I16" s="44"/>
      <c r="J16" s="44"/>
      <c r="K16" s="44"/>
    </row>
    <row r="17" spans="1:11" s="10" customFormat="1" ht="15" customHeight="1">
      <c r="A17" s="45" t="s">
        <v>25</v>
      </c>
      <c r="B17" s="35">
        <v>24.3</v>
      </c>
      <c r="C17" s="35">
        <v>23.9</v>
      </c>
      <c r="D17" s="35">
        <v>24.8</v>
      </c>
      <c r="E17" s="35">
        <v>21.6</v>
      </c>
      <c r="F17" s="44">
        <v>25</v>
      </c>
      <c r="G17" s="35">
        <v>24.8</v>
      </c>
      <c r="H17" s="44">
        <v>23.6</v>
      </c>
      <c r="I17" s="44">
        <v>24.6</v>
      </c>
      <c r="J17" s="44">
        <v>26.2</v>
      </c>
      <c r="K17" s="44">
        <v>24.6</v>
      </c>
    </row>
    <row r="18" spans="1:11" s="10" customFormat="1" ht="15" customHeight="1">
      <c r="A18" s="302" t="s">
        <v>39</v>
      </c>
      <c r="B18" s="35"/>
      <c r="C18" s="35"/>
      <c r="D18" s="35"/>
      <c r="E18" s="35"/>
      <c r="F18" s="44"/>
      <c r="G18" s="35"/>
      <c r="H18" s="44"/>
      <c r="I18" s="44"/>
      <c r="J18" s="44"/>
      <c r="K18" s="44"/>
    </row>
    <row r="19" spans="1:11" s="10" customFormat="1" ht="15" customHeight="1">
      <c r="A19" s="46" t="s">
        <v>26</v>
      </c>
      <c r="B19" s="35">
        <v>6.7</v>
      </c>
      <c r="C19" s="35">
        <v>5.5</v>
      </c>
      <c r="D19" s="35">
        <v>6.4</v>
      </c>
      <c r="E19" s="35">
        <v>7.3</v>
      </c>
      <c r="F19" s="44">
        <v>4.8</v>
      </c>
      <c r="G19" s="35">
        <v>4.4</v>
      </c>
      <c r="H19" s="44">
        <v>5.1</v>
      </c>
      <c r="I19" s="44">
        <v>6.1</v>
      </c>
      <c r="J19" s="44">
        <v>5.7</v>
      </c>
      <c r="K19" s="44">
        <v>6.2</v>
      </c>
    </row>
    <row r="20" spans="1:11" s="10" customFormat="1" ht="15" customHeight="1">
      <c r="A20" s="303" t="s">
        <v>40</v>
      </c>
      <c r="B20" s="35"/>
      <c r="C20" s="35"/>
      <c r="D20" s="35"/>
      <c r="E20" s="35"/>
      <c r="F20" s="44"/>
      <c r="G20" s="35"/>
      <c r="H20" s="44"/>
      <c r="I20" s="44"/>
      <c r="J20" s="44"/>
      <c r="K20" s="44"/>
    </row>
    <row r="21" spans="1:11" s="10" customFormat="1" ht="15" customHeight="1">
      <c r="A21" s="41" t="s">
        <v>27</v>
      </c>
      <c r="B21" s="35">
        <v>1.8</v>
      </c>
      <c r="C21" s="35">
        <v>1.5</v>
      </c>
      <c r="D21" s="35">
        <v>1.6</v>
      </c>
      <c r="E21" s="35">
        <v>2.2</v>
      </c>
      <c r="F21" s="44">
        <v>1</v>
      </c>
      <c r="G21" s="35">
        <v>1.5</v>
      </c>
      <c r="H21" s="44">
        <v>1.2</v>
      </c>
      <c r="I21" s="44">
        <v>1.3</v>
      </c>
      <c r="J21" s="44">
        <v>1.5</v>
      </c>
      <c r="K21" s="44">
        <v>1.3</v>
      </c>
    </row>
    <row r="22" spans="1:11" s="10" customFormat="1" ht="15" customHeight="1">
      <c r="A22" s="300" t="s">
        <v>41</v>
      </c>
      <c r="B22" s="35"/>
      <c r="C22" s="35"/>
      <c r="D22" s="35"/>
      <c r="E22" s="35"/>
      <c r="F22" s="44"/>
      <c r="G22" s="35"/>
      <c r="H22" s="44"/>
      <c r="I22" s="44"/>
      <c r="J22" s="44"/>
      <c r="K22" s="44"/>
    </row>
    <row r="23" spans="1:11" s="10" customFormat="1" ht="15" customHeight="1">
      <c r="A23" s="41" t="s">
        <v>28</v>
      </c>
      <c r="B23" s="35">
        <v>0.6</v>
      </c>
      <c r="C23" s="35">
        <v>0.4</v>
      </c>
      <c r="D23" s="35">
        <v>0.5</v>
      </c>
      <c r="E23" s="35">
        <v>0.5</v>
      </c>
      <c r="F23" s="44">
        <v>0.5</v>
      </c>
      <c r="G23" s="35">
        <v>0.3</v>
      </c>
      <c r="H23" s="44">
        <v>0.4</v>
      </c>
      <c r="I23" s="44">
        <v>0.5</v>
      </c>
      <c r="J23" s="44">
        <v>0.5</v>
      </c>
      <c r="K23" s="44">
        <v>0.5</v>
      </c>
    </row>
    <row r="24" spans="1:11" s="10" customFormat="1" ht="15" customHeight="1">
      <c r="A24" s="300" t="s">
        <v>42</v>
      </c>
      <c r="B24" s="35"/>
      <c r="C24" s="35"/>
      <c r="D24" s="35"/>
      <c r="E24" s="35"/>
      <c r="F24" s="44"/>
      <c r="G24" s="35"/>
      <c r="H24" s="44"/>
      <c r="I24" s="44"/>
      <c r="J24" s="44"/>
      <c r="K24" s="44"/>
    </row>
    <row r="25" spans="1:11" s="10" customFormat="1" ht="15" customHeight="1">
      <c r="A25" s="41" t="s">
        <v>54</v>
      </c>
      <c r="B25" s="35">
        <v>11.6</v>
      </c>
      <c r="C25" s="35">
        <v>9</v>
      </c>
      <c r="D25" s="35">
        <v>11.6</v>
      </c>
      <c r="E25" s="35">
        <v>11.9</v>
      </c>
      <c r="F25" s="44">
        <v>13.1</v>
      </c>
      <c r="G25" s="35">
        <v>12.4</v>
      </c>
      <c r="H25" s="44">
        <v>8.4</v>
      </c>
      <c r="I25" s="44">
        <v>11.6</v>
      </c>
      <c r="J25" s="44">
        <v>7.8</v>
      </c>
      <c r="K25" s="44">
        <v>12.6</v>
      </c>
    </row>
    <row r="26" spans="1:11" s="10" customFormat="1" ht="15" customHeight="1">
      <c r="A26" s="300" t="s">
        <v>53</v>
      </c>
      <c r="B26" s="35"/>
      <c r="C26" s="35"/>
      <c r="D26" s="35"/>
      <c r="E26" s="35"/>
      <c r="F26" s="44"/>
      <c r="G26" s="35"/>
      <c r="H26" s="44"/>
      <c r="I26" s="44"/>
      <c r="J26" s="44"/>
      <c r="K26" s="44"/>
    </row>
    <row r="27" spans="1:11" s="10" customFormat="1" ht="15" customHeight="1">
      <c r="A27" s="34" t="s">
        <v>30</v>
      </c>
      <c r="B27" s="35"/>
      <c r="C27" s="35"/>
      <c r="D27" s="35"/>
      <c r="E27" s="35"/>
      <c r="F27" s="44"/>
      <c r="G27" s="35"/>
      <c r="H27" s="44"/>
      <c r="I27" s="44"/>
      <c r="J27" s="44"/>
      <c r="K27" s="44"/>
    </row>
    <row r="28" spans="1:11" s="10" customFormat="1" ht="15" customHeight="1">
      <c r="A28" s="298" t="s">
        <v>43</v>
      </c>
      <c r="B28" s="35"/>
      <c r="C28" s="35"/>
      <c r="D28" s="35"/>
      <c r="E28" s="35"/>
      <c r="F28" s="44"/>
      <c r="G28" s="35"/>
      <c r="H28" s="44"/>
      <c r="I28" s="44"/>
      <c r="J28" s="44"/>
      <c r="K28" s="44"/>
    </row>
    <row r="29" spans="1:11" s="10" customFormat="1" ht="15" customHeight="1">
      <c r="A29" s="40" t="s">
        <v>55</v>
      </c>
      <c r="B29" s="35">
        <v>41.7</v>
      </c>
      <c r="C29" s="35">
        <v>35.4</v>
      </c>
      <c r="D29" s="35">
        <v>38.3</v>
      </c>
      <c r="E29" s="47">
        <v>39.4</v>
      </c>
      <c r="F29" s="47">
        <v>41.8</v>
      </c>
      <c r="G29" s="47">
        <v>39.7</v>
      </c>
      <c r="H29" s="48">
        <v>37.2</v>
      </c>
      <c r="I29" s="49">
        <v>39.3</v>
      </c>
      <c r="J29" s="48">
        <v>32.1</v>
      </c>
      <c r="K29" s="49">
        <v>38.7</v>
      </c>
    </row>
    <row r="30" spans="1:11" s="10" customFormat="1" ht="15" customHeight="1">
      <c r="A30" s="299" t="s">
        <v>58</v>
      </c>
      <c r="B30" s="35"/>
      <c r="C30" s="35"/>
      <c r="D30" s="35"/>
      <c r="E30" s="47"/>
      <c r="F30" s="47"/>
      <c r="G30" s="47"/>
      <c r="H30" s="48"/>
      <c r="I30" s="49"/>
      <c r="J30" s="48"/>
      <c r="K30" s="49"/>
    </row>
    <row r="31" spans="1:11" s="10" customFormat="1" ht="15" customHeight="1">
      <c r="A31" s="41" t="s">
        <v>25</v>
      </c>
      <c r="B31" s="35">
        <v>49</v>
      </c>
      <c r="C31" s="35">
        <v>42</v>
      </c>
      <c r="D31" s="35">
        <v>44</v>
      </c>
      <c r="E31" s="47">
        <v>45.5</v>
      </c>
      <c r="F31" s="47">
        <v>48.2</v>
      </c>
      <c r="G31" s="47">
        <v>49.1</v>
      </c>
      <c r="H31" s="48">
        <v>42.1</v>
      </c>
      <c r="I31" s="49">
        <v>46.5</v>
      </c>
      <c r="J31" s="48">
        <v>38</v>
      </c>
      <c r="K31" s="49">
        <v>46.1</v>
      </c>
    </row>
    <row r="32" spans="1:11" s="10" customFormat="1" ht="15" customHeight="1">
      <c r="A32" s="304" t="s">
        <v>39</v>
      </c>
      <c r="B32" s="35"/>
      <c r="C32" s="35"/>
      <c r="D32" s="35"/>
      <c r="E32" s="47"/>
      <c r="F32" s="47"/>
      <c r="G32" s="47"/>
      <c r="H32" s="48"/>
      <c r="I32" s="49"/>
      <c r="J32" s="48"/>
      <c r="K32" s="49"/>
    </row>
    <row r="33" spans="1:11" s="10" customFormat="1" ht="15" customHeight="1">
      <c r="A33" s="50" t="s">
        <v>26</v>
      </c>
      <c r="B33" s="35">
        <v>34.8</v>
      </c>
      <c r="C33" s="35">
        <v>26.8</v>
      </c>
      <c r="D33" s="35">
        <v>30.4</v>
      </c>
      <c r="E33" s="47">
        <v>32.1</v>
      </c>
      <c r="F33" s="47">
        <v>33.1</v>
      </c>
      <c r="G33" s="47">
        <v>29.3</v>
      </c>
      <c r="H33" s="48">
        <v>27.9</v>
      </c>
      <c r="I33" s="49">
        <v>32.6</v>
      </c>
      <c r="J33" s="48">
        <v>26.5</v>
      </c>
      <c r="K33" s="49">
        <v>32.2</v>
      </c>
    </row>
    <row r="34" spans="1:11" s="10" customFormat="1" ht="15" customHeight="1">
      <c r="A34" s="305" t="s">
        <v>40</v>
      </c>
      <c r="B34" s="35"/>
      <c r="C34" s="35"/>
      <c r="D34" s="35"/>
      <c r="E34" s="47"/>
      <c r="F34" s="47"/>
      <c r="G34" s="47"/>
      <c r="H34" s="48"/>
      <c r="I34" s="49"/>
      <c r="J34" s="48"/>
      <c r="K34" s="49"/>
    </row>
    <row r="35" spans="1:11" s="10" customFormat="1" ht="15" customHeight="1">
      <c r="A35" s="40" t="s">
        <v>628</v>
      </c>
      <c r="B35" s="43">
        <v>233</v>
      </c>
      <c r="C35" s="43">
        <v>211</v>
      </c>
      <c r="D35" s="43">
        <v>207</v>
      </c>
      <c r="E35" s="51">
        <v>211</v>
      </c>
      <c r="F35" s="51">
        <v>251</v>
      </c>
      <c r="G35" s="51">
        <v>192</v>
      </c>
      <c r="H35" s="52">
        <v>260</v>
      </c>
      <c r="I35" s="53">
        <v>247</v>
      </c>
      <c r="J35" s="52">
        <v>189</v>
      </c>
      <c r="K35" s="53">
        <v>215</v>
      </c>
    </row>
    <row r="36" spans="1:11" s="10" customFormat="1" ht="15" customHeight="1">
      <c r="A36" s="299" t="s">
        <v>691</v>
      </c>
      <c r="B36" s="43"/>
      <c r="C36" s="43"/>
      <c r="D36" s="43"/>
      <c r="E36" s="51"/>
      <c r="F36" s="51"/>
      <c r="G36" s="51"/>
      <c r="H36" s="52"/>
      <c r="I36" s="53"/>
      <c r="J36" s="52"/>
      <c r="K36" s="53"/>
    </row>
    <row r="37" spans="1:11" s="10" customFormat="1" ht="15" customHeight="1">
      <c r="A37" s="40" t="s">
        <v>28</v>
      </c>
      <c r="B37" s="43">
        <v>518</v>
      </c>
      <c r="C37" s="43">
        <v>496</v>
      </c>
      <c r="D37" s="43">
        <v>525</v>
      </c>
      <c r="E37" s="51">
        <v>625</v>
      </c>
      <c r="F37" s="51">
        <v>555</v>
      </c>
      <c r="G37" s="51">
        <v>568</v>
      </c>
      <c r="H37" s="52">
        <v>599</v>
      </c>
      <c r="I37" s="53">
        <v>563</v>
      </c>
      <c r="J37" s="52">
        <v>655</v>
      </c>
      <c r="K37" s="53">
        <v>609</v>
      </c>
    </row>
    <row r="38" spans="1:11" s="10" customFormat="1" ht="15" customHeight="1">
      <c r="A38" s="299" t="s">
        <v>42</v>
      </c>
      <c r="B38" s="43"/>
      <c r="C38" s="43"/>
      <c r="D38" s="43"/>
      <c r="E38" s="51"/>
      <c r="F38" s="51"/>
      <c r="G38" s="51"/>
      <c r="H38" s="52"/>
      <c r="I38" s="53"/>
      <c r="J38" s="52"/>
      <c r="K38" s="53"/>
    </row>
    <row r="39" spans="1:11" s="10" customFormat="1" ht="15" customHeight="1">
      <c r="A39" s="40" t="s">
        <v>54</v>
      </c>
      <c r="B39" s="35">
        <v>20.9</v>
      </c>
      <c r="C39" s="35">
        <v>21.1</v>
      </c>
      <c r="D39" s="35">
        <v>26</v>
      </c>
      <c r="E39" s="47">
        <v>27.3</v>
      </c>
      <c r="F39" s="47">
        <v>30.3</v>
      </c>
      <c r="G39" s="47">
        <v>25.6</v>
      </c>
      <c r="H39" s="48">
        <v>23.1</v>
      </c>
      <c r="I39" s="49">
        <v>28.2</v>
      </c>
      <c r="J39" s="48">
        <v>22.3</v>
      </c>
      <c r="K39" s="49">
        <v>28.1</v>
      </c>
    </row>
    <row r="40" spans="1:11" s="10" customFormat="1" ht="15" customHeight="1">
      <c r="A40" s="299" t="s">
        <v>53</v>
      </c>
      <c r="B40" s="35"/>
      <c r="C40" s="35"/>
      <c r="D40" s="35"/>
      <c r="E40" s="47"/>
      <c r="F40" s="54"/>
      <c r="G40" s="47"/>
      <c r="H40" s="49"/>
      <c r="I40" s="49"/>
      <c r="J40" s="49"/>
      <c r="K40" s="49"/>
    </row>
    <row r="41" spans="1:11" s="10" customFormat="1" ht="15" customHeight="1">
      <c r="A41" s="34" t="s">
        <v>29</v>
      </c>
      <c r="B41" s="35"/>
      <c r="C41" s="35"/>
      <c r="D41" s="35"/>
      <c r="E41" s="55"/>
      <c r="F41" s="44"/>
      <c r="G41" s="35"/>
      <c r="H41" s="44"/>
      <c r="I41" s="44"/>
      <c r="J41" s="44"/>
      <c r="K41" s="44"/>
    </row>
    <row r="42" spans="1:11" s="10" customFormat="1" ht="15" customHeight="1">
      <c r="A42" s="298" t="s">
        <v>671</v>
      </c>
      <c r="B42" s="35"/>
      <c r="C42" s="35"/>
      <c r="D42" s="35"/>
      <c r="E42" s="55"/>
      <c r="F42" s="44"/>
      <c r="G42" s="35"/>
      <c r="H42" s="44"/>
      <c r="I42" s="44"/>
      <c r="J42" s="44"/>
      <c r="K42" s="44"/>
    </row>
    <row r="43" spans="1:11" s="10" customFormat="1" ht="15" customHeight="1">
      <c r="A43" s="40" t="s">
        <v>55</v>
      </c>
      <c r="B43" s="35">
        <v>1716.6</v>
      </c>
      <c r="C43" s="35">
        <v>1542.1</v>
      </c>
      <c r="D43" s="35">
        <v>1478.9</v>
      </c>
      <c r="E43" s="35">
        <v>1440.0862</v>
      </c>
      <c r="F43" s="37">
        <v>1475.1958</v>
      </c>
      <c r="G43" s="37">
        <v>1397.5936</v>
      </c>
      <c r="H43" s="38">
        <v>1441.7848</v>
      </c>
      <c r="I43" s="39">
        <v>1391.7571</v>
      </c>
      <c r="J43" s="38">
        <v>1178.9954</v>
      </c>
      <c r="K43" s="39">
        <v>1409.3188</v>
      </c>
    </row>
    <row r="44" spans="1:11" s="10" customFormat="1" ht="15" customHeight="1">
      <c r="A44" s="299" t="s">
        <v>57</v>
      </c>
      <c r="B44" s="35"/>
      <c r="C44" s="35"/>
      <c r="D44" s="35"/>
      <c r="E44" s="35"/>
      <c r="F44" s="37"/>
      <c r="G44" s="37"/>
      <c r="H44" s="38"/>
      <c r="I44" s="39"/>
      <c r="J44" s="38"/>
      <c r="K44" s="39"/>
    </row>
    <row r="45" spans="1:11" s="10" customFormat="1" ht="15" customHeight="1">
      <c r="A45" s="41" t="s">
        <v>25</v>
      </c>
      <c r="B45" s="35">
        <v>703.8</v>
      </c>
      <c r="C45" s="35">
        <v>662.1</v>
      </c>
      <c r="D45" s="35">
        <v>661.8</v>
      </c>
      <c r="E45" s="35">
        <v>579.9199</v>
      </c>
      <c r="F45" s="37">
        <v>699.9822</v>
      </c>
      <c r="G45" s="37">
        <v>741.1107</v>
      </c>
      <c r="H45" s="38">
        <v>664.0596</v>
      </c>
      <c r="I45" s="39">
        <v>666.2734</v>
      </c>
      <c r="J45" s="38">
        <v>594.1912</v>
      </c>
      <c r="K45" s="39">
        <v>679.9635</v>
      </c>
    </row>
    <row r="46" spans="1:11" s="10" customFormat="1" ht="15" customHeight="1">
      <c r="A46" s="300" t="s">
        <v>39</v>
      </c>
      <c r="B46" s="35"/>
      <c r="C46" s="35"/>
      <c r="D46" s="35"/>
      <c r="E46" s="35"/>
      <c r="F46" s="37"/>
      <c r="G46" s="37"/>
      <c r="H46" s="38"/>
      <c r="I46" s="39"/>
      <c r="J46" s="38"/>
      <c r="K46" s="39"/>
    </row>
    <row r="47" spans="1:11" s="10" customFormat="1" ht="15" customHeight="1">
      <c r="A47" s="50" t="s">
        <v>26</v>
      </c>
      <c r="B47" s="35">
        <v>137.7</v>
      </c>
      <c r="C47" s="35">
        <v>96.6</v>
      </c>
      <c r="D47" s="35">
        <v>118.2</v>
      </c>
      <c r="E47" s="35">
        <v>137.5905</v>
      </c>
      <c r="F47" s="37">
        <v>91.3372</v>
      </c>
      <c r="G47" s="37">
        <v>79.2019</v>
      </c>
      <c r="H47" s="38">
        <v>95.2691</v>
      </c>
      <c r="I47" s="39">
        <v>115.1607</v>
      </c>
      <c r="J47" s="38">
        <v>90.1963</v>
      </c>
      <c r="K47" s="39">
        <v>119.356</v>
      </c>
    </row>
    <row r="48" spans="1:11" s="10" customFormat="1" ht="15" customHeight="1">
      <c r="A48" s="305" t="s">
        <v>40</v>
      </c>
      <c r="B48" s="35"/>
      <c r="C48" s="35"/>
      <c r="D48" s="35"/>
      <c r="E48" s="35"/>
      <c r="F48" s="37"/>
      <c r="G48" s="37"/>
      <c r="H48" s="38"/>
      <c r="I48" s="39"/>
      <c r="J48" s="38"/>
      <c r="K48" s="39"/>
    </row>
    <row r="49" spans="1:11" s="10" customFormat="1" ht="15" customHeight="1">
      <c r="A49" s="40" t="s">
        <v>628</v>
      </c>
      <c r="B49" s="35">
        <v>259.3</v>
      </c>
      <c r="C49" s="35">
        <v>217.3</v>
      </c>
      <c r="D49" s="35">
        <v>211.1</v>
      </c>
      <c r="E49" s="35">
        <v>278.5363</v>
      </c>
      <c r="F49" s="37">
        <v>153.5616</v>
      </c>
      <c r="G49" s="37">
        <v>184.6748</v>
      </c>
      <c r="H49" s="38">
        <v>222.06</v>
      </c>
      <c r="I49" s="39">
        <v>186.6</v>
      </c>
      <c r="J49" s="38">
        <v>169.9737</v>
      </c>
      <c r="K49" s="39">
        <v>168.9352</v>
      </c>
    </row>
    <row r="50" spans="1:11" s="10" customFormat="1" ht="15" customHeight="1">
      <c r="A50" s="299" t="s">
        <v>691</v>
      </c>
      <c r="B50" s="35"/>
      <c r="C50" s="35"/>
      <c r="D50" s="35"/>
      <c r="E50" s="35"/>
      <c r="F50" s="37"/>
      <c r="G50" s="37"/>
      <c r="H50" s="38"/>
      <c r="I50" s="39"/>
      <c r="J50" s="38"/>
      <c r="K50" s="39"/>
    </row>
    <row r="51" spans="1:11" s="10" customFormat="1" ht="15" customHeight="1">
      <c r="A51" s="40" t="s">
        <v>28</v>
      </c>
      <c r="B51" s="35">
        <v>175.2</v>
      </c>
      <c r="C51" s="35">
        <v>145.7</v>
      </c>
      <c r="D51" s="35">
        <v>168.6</v>
      </c>
      <c r="E51" s="35">
        <v>170.3855</v>
      </c>
      <c r="F51" s="37">
        <v>171.49</v>
      </c>
      <c r="G51" s="37">
        <v>117.0075</v>
      </c>
      <c r="H51" s="38">
        <v>166.1575</v>
      </c>
      <c r="I51" s="39">
        <v>174.746</v>
      </c>
      <c r="J51" s="38">
        <v>188.1937</v>
      </c>
      <c r="K51" s="39">
        <v>198.2828</v>
      </c>
    </row>
    <row r="52" spans="1:11" s="10" customFormat="1" ht="15" customHeight="1">
      <c r="A52" s="299" t="s">
        <v>42</v>
      </c>
      <c r="B52" s="35"/>
      <c r="C52" s="35"/>
      <c r="D52" s="35"/>
      <c r="E52" s="35"/>
      <c r="F52" s="37"/>
      <c r="G52" s="37"/>
      <c r="H52" s="38"/>
      <c r="I52" s="39"/>
      <c r="J52" s="38"/>
      <c r="K52" s="39"/>
    </row>
    <row r="53" spans="1:11" s="10" customFormat="1" ht="15" customHeight="1">
      <c r="A53" s="40" t="s">
        <v>54</v>
      </c>
      <c r="B53" s="35">
        <v>143.8301</v>
      </c>
      <c r="C53" s="35">
        <v>125.6522</v>
      </c>
      <c r="D53" s="35">
        <v>182.3304</v>
      </c>
      <c r="E53" s="35">
        <v>191.6088</v>
      </c>
      <c r="F53" s="37">
        <v>230.4497</v>
      </c>
      <c r="G53" s="37">
        <v>194.0548</v>
      </c>
      <c r="H53" s="38">
        <v>128.987</v>
      </c>
      <c r="I53" s="39">
        <v>191.0293</v>
      </c>
      <c r="J53" s="38">
        <v>103.3842</v>
      </c>
      <c r="K53" s="39">
        <v>211.8875</v>
      </c>
    </row>
    <row r="54" spans="1:11" s="10" customFormat="1" ht="15" customHeight="1">
      <c r="A54" s="299" t="s">
        <v>53</v>
      </c>
      <c r="B54" s="35"/>
      <c r="C54" s="35"/>
      <c r="D54" s="35"/>
      <c r="E54" s="35"/>
      <c r="F54" s="42"/>
      <c r="G54" s="37"/>
      <c r="H54" s="39"/>
      <c r="I54" s="39"/>
      <c r="J54" s="39"/>
      <c r="K54" s="39"/>
    </row>
    <row r="55" spans="1:11" s="10" customFormat="1" ht="15" customHeight="1">
      <c r="A55" s="34" t="s">
        <v>629</v>
      </c>
      <c r="B55" s="55"/>
      <c r="C55" s="43"/>
      <c r="D55" s="43"/>
      <c r="E55" s="43"/>
      <c r="F55" s="44"/>
      <c r="G55" s="35"/>
      <c r="H55" s="44"/>
      <c r="I55" s="44"/>
      <c r="J55" s="44"/>
      <c r="K55" s="44"/>
    </row>
    <row r="56" spans="1:11" s="10" customFormat="1" ht="15" customHeight="1">
      <c r="A56" s="298" t="s">
        <v>692</v>
      </c>
      <c r="B56" s="55"/>
      <c r="C56" s="43"/>
      <c r="D56" s="43"/>
      <c r="E56" s="43"/>
      <c r="F56" s="44"/>
      <c r="G56" s="35"/>
      <c r="H56" s="44"/>
      <c r="I56" s="44"/>
      <c r="J56" s="44"/>
      <c r="K56" s="44"/>
    </row>
    <row r="57" spans="1:11" s="10" customFormat="1" ht="15" customHeight="1">
      <c r="A57" s="40" t="s">
        <v>458</v>
      </c>
      <c r="B57" s="43"/>
      <c r="C57" s="43"/>
      <c r="D57" s="43"/>
      <c r="E57" s="43"/>
      <c r="F57" s="44"/>
      <c r="G57" s="35"/>
      <c r="H57" s="44"/>
      <c r="I57" s="44"/>
      <c r="J57" s="44"/>
      <c r="K57" s="44"/>
    </row>
    <row r="58" spans="1:11" s="10" customFormat="1" ht="15" customHeight="1">
      <c r="A58" s="299" t="s">
        <v>460</v>
      </c>
      <c r="B58" s="43"/>
      <c r="C58" s="43"/>
      <c r="D58" s="43"/>
      <c r="E58" s="43"/>
      <c r="F58" s="44"/>
      <c r="G58" s="35"/>
      <c r="H58" s="44"/>
      <c r="I58" s="44"/>
      <c r="J58" s="44"/>
      <c r="K58" s="44"/>
    </row>
    <row r="59" spans="1:11" s="10" customFormat="1" ht="15" customHeight="1">
      <c r="A59" s="41" t="s">
        <v>672</v>
      </c>
      <c r="B59" s="56">
        <v>435</v>
      </c>
      <c r="C59" s="56">
        <v>499.5</v>
      </c>
      <c r="D59" s="56">
        <v>463.3</v>
      </c>
      <c r="E59" s="56">
        <v>451.184</v>
      </c>
      <c r="F59" s="37">
        <v>457.777</v>
      </c>
      <c r="G59" s="35">
        <v>440.444</v>
      </c>
      <c r="H59" s="57">
        <v>442.507</v>
      </c>
      <c r="I59" s="58">
        <v>464.734</v>
      </c>
      <c r="J59" s="57">
        <v>473.861</v>
      </c>
      <c r="K59" s="58">
        <v>475.299</v>
      </c>
    </row>
    <row r="60" spans="1:11" s="10" customFormat="1" ht="15" customHeight="1">
      <c r="A60" s="300" t="s">
        <v>44</v>
      </c>
      <c r="B60" s="56"/>
      <c r="C60" s="56"/>
      <c r="D60" s="56"/>
      <c r="E60" s="56"/>
      <c r="F60" s="37"/>
      <c r="G60" s="35"/>
      <c r="H60" s="57"/>
      <c r="I60" s="58"/>
      <c r="J60" s="57"/>
      <c r="K60" s="58"/>
    </row>
    <row r="61" spans="1:11" s="10" customFormat="1" ht="15" customHeight="1">
      <c r="A61" s="41" t="s">
        <v>630</v>
      </c>
      <c r="B61" s="56">
        <v>43.5</v>
      </c>
      <c r="C61" s="56">
        <v>47.6</v>
      </c>
      <c r="D61" s="56">
        <v>44.6</v>
      </c>
      <c r="E61" s="47">
        <v>44.2</v>
      </c>
      <c r="F61" s="47">
        <v>45.9</v>
      </c>
      <c r="G61" s="37">
        <v>44.3</v>
      </c>
      <c r="H61" s="48">
        <v>43.3</v>
      </c>
      <c r="I61" s="49">
        <v>49.3</v>
      </c>
      <c r="J61" s="48">
        <v>49.9</v>
      </c>
      <c r="K61" s="49">
        <v>50.3</v>
      </c>
    </row>
    <row r="62" spans="1:11" s="10" customFormat="1" ht="15" customHeight="1">
      <c r="A62" s="300" t="s">
        <v>693</v>
      </c>
      <c r="B62" s="56"/>
      <c r="C62" s="56"/>
      <c r="D62" s="56"/>
      <c r="E62" s="47"/>
      <c r="F62" s="54"/>
      <c r="G62" s="37"/>
      <c r="H62" s="49"/>
      <c r="I62" s="49"/>
      <c r="J62" s="49"/>
      <c r="K62" s="49"/>
    </row>
    <row r="63" spans="1:11" s="10" customFormat="1" ht="15" customHeight="1">
      <c r="A63" s="40" t="s">
        <v>459</v>
      </c>
      <c r="B63" s="56"/>
      <c r="C63" s="56"/>
      <c r="D63" s="56"/>
      <c r="E63" s="59"/>
      <c r="F63" s="44"/>
      <c r="G63" s="35"/>
      <c r="H63" s="44"/>
      <c r="I63" s="44"/>
      <c r="J63" s="44"/>
      <c r="K63" s="44"/>
    </row>
    <row r="64" spans="1:11" s="10" customFormat="1" ht="15" customHeight="1">
      <c r="A64" s="299" t="s">
        <v>461</v>
      </c>
      <c r="B64" s="56"/>
      <c r="C64" s="56"/>
      <c r="D64" s="56"/>
      <c r="E64" s="59"/>
      <c r="F64" s="44"/>
      <c r="G64" s="35"/>
      <c r="H64" s="44"/>
      <c r="I64" s="44"/>
      <c r="J64" s="44"/>
      <c r="K64" s="44"/>
    </row>
    <row r="65" spans="1:11" s="10" customFormat="1" ht="15" customHeight="1">
      <c r="A65" s="41" t="s">
        <v>672</v>
      </c>
      <c r="B65" s="56">
        <v>670.1</v>
      </c>
      <c r="C65" s="56" t="s">
        <v>631</v>
      </c>
      <c r="D65" s="56" t="s">
        <v>632</v>
      </c>
      <c r="E65" s="56" t="s">
        <v>633</v>
      </c>
      <c r="F65" s="60">
        <v>527.989</v>
      </c>
      <c r="G65" s="60">
        <v>525.395</v>
      </c>
      <c r="H65" s="57">
        <v>454.517</v>
      </c>
      <c r="I65" s="58">
        <v>487.994</v>
      </c>
      <c r="J65" s="57">
        <v>572.861</v>
      </c>
      <c r="K65" s="58">
        <v>536.308</v>
      </c>
    </row>
    <row r="66" spans="1:11" s="10" customFormat="1" ht="15" customHeight="1">
      <c r="A66" s="300" t="s">
        <v>45</v>
      </c>
      <c r="B66" s="56"/>
      <c r="C66" s="56"/>
      <c r="D66" s="56"/>
      <c r="E66" s="56"/>
      <c r="F66" s="60"/>
      <c r="G66" s="60"/>
      <c r="H66" s="57"/>
      <c r="I66" s="58"/>
      <c r="J66" s="57"/>
      <c r="K66" s="58"/>
    </row>
    <row r="67" spans="1:11" s="10" customFormat="1" ht="15" customHeight="1">
      <c r="A67" s="41" t="s">
        <v>630</v>
      </c>
      <c r="B67" s="56">
        <v>66.9</v>
      </c>
      <c r="C67" s="56" t="s">
        <v>634</v>
      </c>
      <c r="D67" s="56" t="s">
        <v>635</v>
      </c>
      <c r="E67" s="61" t="s">
        <v>636</v>
      </c>
      <c r="F67" s="61">
        <v>52.9</v>
      </c>
      <c r="G67" s="62">
        <v>52.8</v>
      </c>
      <c r="H67" s="63">
        <v>44.4</v>
      </c>
      <c r="I67" s="64">
        <v>51.7</v>
      </c>
      <c r="J67" s="63">
        <v>60.4</v>
      </c>
      <c r="K67" s="64">
        <v>56.7</v>
      </c>
    </row>
    <row r="68" spans="1:11" s="10" customFormat="1" ht="15" customHeight="1">
      <c r="A68" s="300" t="s">
        <v>693</v>
      </c>
      <c r="B68" s="56"/>
      <c r="C68" s="56"/>
      <c r="D68" s="56"/>
      <c r="E68" s="61"/>
      <c r="F68" s="65"/>
      <c r="G68" s="62"/>
      <c r="H68" s="64"/>
      <c r="I68" s="64"/>
      <c r="J68" s="64"/>
      <c r="K68" s="64"/>
    </row>
    <row r="69" spans="1:11" s="10" customFormat="1" ht="15" customHeight="1">
      <c r="A69" s="34" t="s">
        <v>637</v>
      </c>
      <c r="B69" s="56"/>
      <c r="C69" s="56"/>
      <c r="D69" s="56"/>
      <c r="E69" s="59"/>
      <c r="F69" s="44"/>
      <c r="G69" s="35"/>
      <c r="H69" s="44"/>
      <c r="I69" s="44"/>
      <c r="J69" s="44"/>
      <c r="K69" s="44"/>
    </row>
    <row r="70" spans="1:11" s="10" customFormat="1" ht="15" customHeight="1">
      <c r="A70" s="298" t="s">
        <v>694</v>
      </c>
      <c r="B70" s="56"/>
      <c r="C70" s="56"/>
      <c r="D70" s="56"/>
      <c r="E70" s="59"/>
      <c r="F70" s="44"/>
      <c r="G70" s="35"/>
      <c r="H70" s="44"/>
      <c r="I70" s="44"/>
      <c r="J70" s="44"/>
      <c r="K70" s="44"/>
    </row>
    <row r="71" spans="1:11" s="10" customFormat="1" ht="15" customHeight="1">
      <c r="A71" s="40" t="s">
        <v>718</v>
      </c>
      <c r="B71" s="56">
        <v>263.5</v>
      </c>
      <c r="C71" s="56">
        <v>263.6</v>
      </c>
      <c r="D71" s="56">
        <v>269.4</v>
      </c>
      <c r="E71" s="56">
        <v>249.8</v>
      </c>
      <c r="F71" s="66">
        <v>278.15156197702777</v>
      </c>
      <c r="G71" s="56">
        <v>304</v>
      </c>
      <c r="H71" s="67">
        <v>305.7</v>
      </c>
      <c r="I71" s="67">
        <v>362.6</v>
      </c>
      <c r="J71" s="67">
        <v>360.6</v>
      </c>
      <c r="K71" s="68" t="s">
        <v>1</v>
      </c>
    </row>
    <row r="72" spans="1:11" s="10" customFormat="1" ht="15" customHeight="1">
      <c r="A72" s="299" t="s">
        <v>719</v>
      </c>
      <c r="B72" s="56"/>
      <c r="C72" s="56"/>
      <c r="D72" s="56"/>
      <c r="E72" s="59"/>
      <c r="F72" s="44"/>
      <c r="G72" s="35"/>
      <c r="H72" s="44"/>
      <c r="I72" s="44"/>
      <c r="J72" s="44"/>
      <c r="K72" s="44"/>
    </row>
    <row r="73" spans="1:11" s="10" customFormat="1" ht="15" customHeight="1">
      <c r="A73" s="40" t="s">
        <v>31</v>
      </c>
      <c r="B73" s="43">
        <v>921</v>
      </c>
      <c r="C73" s="69">
        <v>898</v>
      </c>
      <c r="D73" s="69">
        <v>914</v>
      </c>
      <c r="E73" s="69">
        <v>868</v>
      </c>
      <c r="F73" s="69">
        <v>979</v>
      </c>
      <c r="G73" s="70">
        <v>965</v>
      </c>
      <c r="H73" s="70">
        <v>994</v>
      </c>
      <c r="I73" s="71">
        <v>1140</v>
      </c>
      <c r="J73" s="70">
        <v>1196</v>
      </c>
      <c r="K73" s="71" t="s">
        <v>1</v>
      </c>
    </row>
    <row r="74" spans="1:11" s="10" customFormat="1" ht="15" customHeight="1">
      <c r="A74" s="299" t="s">
        <v>46</v>
      </c>
      <c r="B74" s="43"/>
      <c r="C74" s="69"/>
      <c r="D74" s="69"/>
      <c r="E74" s="69"/>
      <c r="F74" s="72"/>
      <c r="G74" s="70"/>
      <c r="H74" s="73"/>
      <c r="I74" s="71"/>
      <c r="J74" s="73"/>
      <c r="K74" s="71"/>
    </row>
    <row r="75" spans="1:11" s="10" customFormat="1" ht="15" customHeight="1">
      <c r="A75" s="34" t="s">
        <v>638</v>
      </c>
      <c r="B75" s="55"/>
      <c r="C75" s="74"/>
      <c r="D75" s="74"/>
      <c r="E75" s="74"/>
      <c r="F75" s="75"/>
      <c r="G75" s="74"/>
      <c r="H75" s="75"/>
      <c r="I75" s="75"/>
      <c r="J75" s="75"/>
      <c r="K75" s="75"/>
    </row>
    <row r="76" spans="1:11" s="10" customFormat="1" ht="15" customHeight="1">
      <c r="A76" s="298" t="s">
        <v>695</v>
      </c>
      <c r="B76" s="55"/>
      <c r="C76" s="74"/>
      <c r="D76" s="74"/>
      <c r="E76" s="74"/>
      <c r="F76" s="75"/>
      <c r="G76" s="74"/>
      <c r="H76" s="76"/>
      <c r="I76" s="74"/>
      <c r="J76" s="74"/>
      <c r="K76" s="75"/>
    </row>
    <row r="77" spans="1:11" s="10" customFormat="1" ht="15" customHeight="1">
      <c r="A77" s="40" t="s">
        <v>453</v>
      </c>
      <c r="B77" s="77">
        <v>734</v>
      </c>
      <c r="C77" s="77">
        <v>634</v>
      </c>
      <c r="D77" s="77">
        <v>700</v>
      </c>
      <c r="E77" s="78">
        <v>670</v>
      </c>
      <c r="F77" s="79">
        <v>772</v>
      </c>
      <c r="G77" s="78">
        <v>656</v>
      </c>
      <c r="H77" s="10">
        <v>660</v>
      </c>
      <c r="I77" s="78">
        <v>709</v>
      </c>
      <c r="J77" s="169">
        <v>799</v>
      </c>
      <c r="K77" s="79">
        <v>690</v>
      </c>
    </row>
    <row r="78" spans="1:11" s="10" customFormat="1" ht="15" customHeight="1">
      <c r="A78" s="299" t="s">
        <v>63</v>
      </c>
      <c r="B78" s="77"/>
      <c r="C78" s="77"/>
      <c r="D78" s="77"/>
      <c r="E78" s="78"/>
      <c r="F78" s="79"/>
      <c r="G78" s="78"/>
      <c r="I78" s="78"/>
      <c r="J78" s="169"/>
      <c r="K78" s="79"/>
    </row>
    <row r="79" spans="1:11" s="10" customFormat="1" ht="15" customHeight="1">
      <c r="A79" s="40" t="s">
        <v>32</v>
      </c>
      <c r="B79" s="77">
        <v>9</v>
      </c>
      <c r="C79" s="77">
        <v>8</v>
      </c>
      <c r="D79" s="77">
        <v>7</v>
      </c>
      <c r="E79" s="78">
        <v>10</v>
      </c>
      <c r="F79" s="79">
        <v>12</v>
      </c>
      <c r="G79" s="78">
        <v>15</v>
      </c>
      <c r="H79" s="79">
        <v>17</v>
      </c>
      <c r="I79" s="79">
        <v>17</v>
      </c>
      <c r="J79" s="79">
        <v>46</v>
      </c>
      <c r="K79" s="79">
        <v>56</v>
      </c>
    </row>
    <row r="80" spans="1:11" s="10" customFormat="1" ht="15" customHeight="1">
      <c r="A80" s="299" t="s">
        <v>47</v>
      </c>
      <c r="B80" s="77"/>
      <c r="C80" s="77"/>
      <c r="D80" s="77"/>
      <c r="E80" s="78"/>
      <c r="F80" s="79"/>
      <c r="G80" s="78"/>
      <c r="H80" s="79"/>
      <c r="I80" s="79"/>
      <c r="J80" s="79"/>
      <c r="K80" s="79"/>
    </row>
    <row r="81" spans="1:11" s="10" customFormat="1" ht="15" customHeight="1">
      <c r="A81" s="40" t="s">
        <v>33</v>
      </c>
      <c r="B81" s="77">
        <v>162</v>
      </c>
      <c r="C81" s="77">
        <v>151</v>
      </c>
      <c r="D81" s="77">
        <v>163</v>
      </c>
      <c r="E81" s="80">
        <v>167</v>
      </c>
      <c r="F81" s="81">
        <v>160</v>
      </c>
      <c r="G81" s="80">
        <v>130</v>
      </c>
      <c r="H81" s="81">
        <v>161</v>
      </c>
      <c r="I81" s="81">
        <v>180</v>
      </c>
      <c r="J81" s="81">
        <v>183</v>
      </c>
      <c r="K81" s="81">
        <v>232</v>
      </c>
    </row>
    <row r="82" spans="1:11" s="10" customFormat="1" ht="15" customHeight="1">
      <c r="A82" s="299" t="s">
        <v>48</v>
      </c>
      <c r="B82" s="77"/>
      <c r="C82" s="77"/>
      <c r="D82" s="77"/>
      <c r="E82" s="80"/>
      <c r="F82" s="81"/>
      <c r="G82" s="80"/>
      <c r="H82" s="81"/>
      <c r="I82" s="81"/>
      <c r="J82" s="81"/>
      <c r="K82" s="81"/>
    </row>
    <row r="83" spans="1:11" s="10" customFormat="1" ht="15" customHeight="1">
      <c r="A83" s="40" t="s">
        <v>639</v>
      </c>
      <c r="B83" s="77">
        <v>224</v>
      </c>
      <c r="C83" s="77">
        <v>233</v>
      </c>
      <c r="D83" s="77">
        <v>233</v>
      </c>
      <c r="E83" s="80">
        <v>232</v>
      </c>
      <c r="F83" s="81">
        <v>256</v>
      </c>
      <c r="G83" s="80">
        <v>282</v>
      </c>
      <c r="H83" s="81">
        <v>296</v>
      </c>
      <c r="I83" s="79">
        <v>335</v>
      </c>
      <c r="J83" s="81">
        <v>327</v>
      </c>
      <c r="K83" s="79">
        <v>317</v>
      </c>
    </row>
    <row r="84" spans="1:11" s="10" customFormat="1" ht="15" customHeight="1">
      <c r="A84" s="299" t="s">
        <v>696</v>
      </c>
      <c r="B84" s="77"/>
      <c r="C84" s="77"/>
      <c r="D84" s="77"/>
      <c r="E84" s="80"/>
      <c r="F84" s="81"/>
      <c r="G84" s="80"/>
      <c r="H84" s="81"/>
      <c r="I84" s="79"/>
      <c r="J84" s="81"/>
      <c r="K84" s="79"/>
    </row>
    <row r="85" spans="1:11" s="10" customFormat="1" ht="15" customHeight="1">
      <c r="A85" s="40" t="s">
        <v>34</v>
      </c>
      <c r="B85" s="77">
        <v>705</v>
      </c>
      <c r="C85" s="77">
        <v>716</v>
      </c>
      <c r="D85" s="77">
        <v>749</v>
      </c>
      <c r="E85" s="80">
        <v>748</v>
      </c>
      <c r="F85" s="81">
        <v>828</v>
      </c>
      <c r="G85" s="80">
        <v>854</v>
      </c>
      <c r="H85" s="81">
        <v>894</v>
      </c>
      <c r="I85" s="79">
        <v>953</v>
      </c>
      <c r="J85" s="81">
        <v>964</v>
      </c>
      <c r="K85" s="79">
        <v>980</v>
      </c>
    </row>
    <row r="86" spans="1:11" s="10" customFormat="1" ht="15" customHeight="1">
      <c r="A86" s="299" t="s">
        <v>49</v>
      </c>
      <c r="B86" s="77"/>
      <c r="C86" s="77"/>
      <c r="D86" s="77"/>
      <c r="E86" s="80"/>
      <c r="F86" s="81"/>
      <c r="G86" s="80"/>
      <c r="H86" s="81"/>
      <c r="I86" s="79"/>
      <c r="J86" s="81"/>
      <c r="K86" s="79"/>
    </row>
    <row r="87" spans="1:11" s="10" customFormat="1" ht="15" customHeight="1">
      <c r="A87" s="34" t="s">
        <v>640</v>
      </c>
      <c r="B87" s="82">
        <v>2832</v>
      </c>
      <c r="C87" s="82">
        <v>3392</v>
      </c>
      <c r="D87" s="82">
        <v>3729</v>
      </c>
      <c r="E87" s="82">
        <v>3788</v>
      </c>
      <c r="F87" s="82">
        <v>3996</v>
      </c>
      <c r="G87" s="83">
        <v>3860.7189657027316</v>
      </c>
      <c r="H87" s="84">
        <v>3754</v>
      </c>
      <c r="I87" s="84">
        <v>4558</v>
      </c>
      <c r="J87" s="84">
        <v>4401</v>
      </c>
      <c r="K87" s="84">
        <v>4540</v>
      </c>
    </row>
    <row r="88" spans="1:11" s="10" customFormat="1" ht="15" customHeight="1">
      <c r="A88" s="298" t="s">
        <v>697</v>
      </c>
      <c r="B88" s="82"/>
      <c r="C88" s="82"/>
      <c r="D88" s="82"/>
      <c r="E88" s="82"/>
      <c r="F88" s="85"/>
      <c r="G88" s="83"/>
      <c r="H88" s="84"/>
      <c r="I88" s="84"/>
      <c r="J88" s="84"/>
      <c r="K88" s="84"/>
    </row>
    <row r="89" spans="1:11" s="10" customFormat="1" ht="15" customHeight="1">
      <c r="A89" s="86" t="s">
        <v>291</v>
      </c>
      <c r="B89" s="82">
        <v>684</v>
      </c>
      <c r="C89" s="82">
        <v>790</v>
      </c>
      <c r="D89" s="82">
        <v>1061</v>
      </c>
      <c r="E89" s="82">
        <v>921</v>
      </c>
      <c r="F89" s="85">
        <v>898</v>
      </c>
      <c r="G89" s="82">
        <v>792</v>
      </c>
      <c r="H89" s="85">
        <v>659</v>
      </c>
      <c r="I89" s="85">
        <v>815</v>
      </c>
      <c r="J89" s="85">
        <v>919.6335884541072</v>
      </c>
      <c r="K89" s="85">
        <v>872</v>
      </c>
    </row>
    <row r="90" spans="1:11" s="10" customFormat="1" ht="15" customHeight="1">
      <c r="A90" s="306" t="s">
        <v>294</v>
      </c>
      <c r="B90" s="82"/>
      <c r="C90" s="82"/>
      <c r="D90" s="82"/>
      <c r="E90" s="82"/>
      <c r="F90" s="85"/>
      <c r="G90" s="82"/>
      <c r="H90" s="85"/>
      <c r="I90" s="85"/>
      <c r="J90" s="85"/>
      <c r="K90" s="85"/>
    </row>
    <row r="91" spans="1:11" s="10" customFormat="1" ht="15" customHeight="1">
      <c r="A91" s="87" t="s">
        <v>292</v>
      </c>
      <c r="B91" s="82">
        <v>2148</v>
      </c>
      <c r="C91" s="82">
        <v>2602</v>
      </c>
      <c r="D91" s="82">
        <v>2668</v>
      </c>
      <c r="E91" s="82">
        <v>2866</v>
      </c>
      <c r="F91" s="85">
        <v>3098</v>
      </c>
      <c r="G91" s="82">
        <v>3069</v>
      </c>
      <c r="H91" s="85">
        <v>3095</v>
      </c>
      <c r="I91" s="85">
        <v>3743</v>
      </c>
      <c r="J91" s="85">
        <v>3481.462667373598</v>
      </c>
      <c r="K91" s="85">
        <v>3668</v>
      </c>
    </row>
    <row r="92" spans="1:11" s="10" customFormat="1" ht="15" customHeight="1">
      <c r="A92" s="305" t="s">
        <v>293</v>
      </c>
      <c r="B92" s="82"/>
      <c r="C92" s="82"/>
      <c r="D92" s="82"/>
      <c r="E92" s="82"/>
      <c r="F92" s="85"/>
      <c r="G92" s="82"/>
      <c r="H92" s="85"/>
      <c r="I92" s="85"/>
      <c r="J92" s="85"/>
      <c r="K92" s="85"/>
    </row>
    <row r="93" spans="1:11" s="10" customFormat="1" ht="15" customHeight="1">
      <c r="A93" s="34" t="s">
        <v>35</v>
      </c>
      <c r="B93" s="43"/>
      <c r="C93" s="43"/>
      <c r="D93" s="43"/>
      <c r="E93" s="55"/>
      <c r="F93" s="88"/>
      <c r="G93" s="55"/>
      <c r="H93" s="88"/>
      <c r="I93" s="88"/>
      <c r="J93" s="88"/>
      <c r="K93" s="88"/>
    </row>
    <row r="94" spans="1:11" s="10" customFormat="1" ht="15" customHeight="1">
      <c r="A94" s="298" t="s">
        <v>50</v>
      </c>
      <c r="B94" s="43"/>
      <c r="C94" s="43"/>
      <c r="D94" s="43"/>
      <c r="E94" s="55"/>
      <c r="F94" s="88"/>
      <c r="G94" s="55"/>
      <c r="H94" s="88"/>
      <c r="I94" s="88"/>
      <c r="J94" s="88"/>
      <c r="K94" s="88"/>
    </row>
    <row r="95" spans="1:11" s="10" customFormat="1" ht="15" customHeight="1">
      <c r="A95" s="40" t="s">
        <v>641</v>
      </c>
      <c r="B95" s="55"/>
      <c r="C95" s="43"/>
      <c r="D95" s="43"/>
      <c r="E95" s="55"/>
      <c r="F95" s="88"/>
      <c r="G95" s="55"/>
      <c r="H95" s="88"/>
      <c r="I95" s="88"/>
      <c r="J95" s="88"/>
      <c r="K95" s="88"/>
    </row>
    <row r="96" spans="1:11" s="10" customFormat="1" ht="15" customHeight="1">
      <c r="A96" s="299" t="s">
        <v>698</v>
      </c>
      <c r="B96" s="55"/>
      <c r="C96" s="43"/>
      <c r="D96" s="43"/>
      <c r="E96" s="55"/>
      <c r="F96" s="88"/>
      <c r="G96" s="55"/>
      <c r="H96" s="88"/>
      <c r="I96" s="88"/>
      <c r="J96" s="88"/>
      <c r="K96" s="88"/>
    </row>
    <row r="97" spans="1:11" s="10" customFormat="1" ht="15" customHeight="1">
      <c r="A97" s="40" t="s">
        <v>36</v>
      </c>
      <c r="B97" s="56">
        <v>109.1</v>
      </c>
      <c r="C97" s="56">
        <v>120.7</v>
      </c>
      <c r="D97" s="56">
        <v>105.1</v>
      </c>
      <c r="E97" s="56">
        <v>107.7</v>
      </c>
      <c r="F97" s="47">
        <v>100.2</v>
      </c>
      <c r="G97" s="47">
        <v>97.9</v>
      </c>
      <c r="H97" s="54">
        <v>104.8</v>
      </c>
      <c r="I97" s="54">
        <v>116.5</v>
      </c>
      <c r="J97" s="54">
        <v>113.6</v>
      </c>
      <c r="K97" s="54">
        <v>97.3</v>
      </c>
    </row>
    <row r="98" spans="1:11" s="10" customFormat="1" ht="15" customHeight="1">
      <c r="A98" s="299" t="s">
        <v>51</v>
      </c>
      <c r="B98" s="56"/>
      <c r="C98" s="56"/>
      <c r="D98" s="56"/>
      <c r="E98" s="56"/>
      <c r="F98" s="47"/>
      <c r="G98" s="47"/>
      <c r="H98" s="54"/>
      <c r="I98" s="54"/>
      <c r="J98" s="54"/>
      <c r="K98" s="54"/>
    </row>
    <row r="99" spans="1:11" s="10" customFormat="1" ht="15" customHeight="1">
      <c r="A99" s="40" t="s">
        <v>37</v>
      </c>
      <c r="B99" s="56">
        <v>42</v>
      </c>
      <c r="C99" s="56">
        <v>36.4</v>
      </c>
      <c r="D99" s="56">
        <v>36.4</v>
      </c>
      <c r="E99" s="56">
        <v>25.9</v>
      </c>
      <c r="F99" s="47">
        <v>43.8</v>
      </c>
      <c r="G99" s="47">
        <v>29.4</v>
      </c>
      <c r="H99" s="54">
        <v>45.5</v>
      </c>
      <c r="I99" s="54">
        <v>48.9</v>
      </c>
      <c r="J99" s="54">
        <v>37.2</v>
      </c>
      <c r="K99" s="54">
        <v>49.5</v>
      </c>
    </row>
    <row r="100" spans="1:11" s="10" customFormat="1" ht="15" customHeight="1">
      <c r="A100" s="299" t="s">
        <v>52</v>
      </c>
      <c r="B100" s="56"/>
      <c r="C100" s="56"/>
      <c r="D100" s="56"/>
      <c r="E100" s="56"/>
      <c r="F100" s="54"/>
      <c r="G100" s="47"/>
      <c r="H100" s="54"/>
      <c r="I100" s="54"/>
      <c r="J100" s="54"/>
      <c r="K100" s="54"/>
    </row>
    <row r="101" spans="1:11" s="10" customFormat="1" ht="15" customHeight="1">
      <c r="A101" s="34" t="s">
        <v>625</v>
      </c>
      <c r="B101" s="56">
        <v>5</v>
      </c>
      <c r="C101" s="55" t="s">
        <v>1</v>
      </c>
      <c r="D101" s="55" t="s">
        <v>1</v>
      </c>
      <c r="E101" s="55">
        <v>5.1</v>
      </c>
      <c r="F101" s="88" t="s">
        <v>1</v>
      </c>
      <c r="G101" s="55" t="s">
        <v>1</v>
      </c>
      <c r="H101" s="56">
        <v>9</v>
      </c>
      <c r="I101" s="88" t="s">
        <v>1</v>
      </c>
      <c r="J101" s="88" t="s">
        <v>1</v>
      </c>
      <c r="K101" s="88" t="s">
        <v>1</v>
      </c>
    </row>
    <row r="102" spans="1:11" s="10" customFormat="1" ht="15" customHeight="1">
      <c r="A102" s="298" t="s">
        <v>609</v>
      </c>
      <c r="B102" s="56"/>
      <c r="C102" s="56"/>
      <c r="D102" s="56"/>
      <c r="E102" s="56"/>
      <c r="F102" s="54"/>
      <c r="G102" s="47"/>
      <c r="H102" s="54"/>
      <c r="I102" s="54"/>
      <c r="J102" s="54"/>
      <c r="K102" s="54"/>
    </row>
    <row r="103" spans="1:9" s="370" customFormat="1" ht="50.1" customHeight="1">
      <c r="A103" s="439" t="s">
        <v>720</v>
      </c>
      <c r="B103" s="440"/>
      <c r="C103" s="440"/>
      <c r="D103" s="440"/>
      <c r="E103" s="440"/>
      <c r="F103" s="440"/>
      <c r="G103" s="440"/>
      <c r="H103" s="440"/>
      <c r="I103" s="440"/>
    </row>
    <row r="104" spans="1:9" s="371" customFormat="1" ht="50.1" customHeight="1">
      <c r="A104" s="441" t="s">
        <v>721</v>
      </c>
      <c r="B104" s="441"/>
      <c r="C104" s="441"/>
      <c r="D104" s="441"/>
      <c r="E104" s="441"/>
      <c r="F104" s="441"/>
      <c r="G104" s="441"/>
      <c r="H104" s="441"/>
      <c r="I104" s="441"/>
    </row>
    <row r="105" spans="1:9" s="307" customFormat="1" ht="15" customHeight="1">
      <c r="A105" s="438"/>
      <c r="B105" s="438"/>
      <c r="C105" s="438"/>
      <c r="D105" s="438"/>
      <c r="E105" s="438"/>
      <c r="F105" s="438"/>
      <c r="G105" s="438"/>
      <c r="H105" s="438"/>
      <c r="I105" s="438"/>
    </row>
    <row r="106" spans="1:9" s="307" customFormat="1" ht="15" customHeight="1">
      <c r="A106" s="438"/>
      <c r="B106" s="438"/>
      <c r="C106" s="438"/>
      <c r="D106" s="438"/>
      <c r="E106" s="438"/>
      <c r="F106" s="438"/>
      <c r="G106" s="438"/>
      <c r="H106" s="438"/>
      <c r="I106" s="438"/>
    </row>
    <row r="107" spans="1:9" s="308" customFormat="1" ht="14.25">
      <c r="A107" s="438"/>
      <c r="B107" s="438"/>
      <c r="C107" s="438"/>
      <c r="D107" s="438"/>
      <c r="E107" s="438"/>
      <c r="F107" s="438"/>
      <c r="G107" s="438"/>
      <c r="H107" s="438"/>
      <c r="I107" s="438"/>
    </row>
  </sheetData>
  <mergeCells count="18">
    <mergeCell ref="J3:J4"/>
    <mergeCell ref="K3:K4"/>
    <mergeCell ref="A107:I107"/>
    <mergeCell ref="A106:I106"/>
    <mergeCell ref="A103:I103"/>
    <mergeCell ref="A104:I104"/>
    <mergeCell ref="A105:I105"/>
    <mergeCell ref="H3:H4"/>
    <mergeCell ref="I3:I4"/>
    <mergeCell ref="H1:I1"/>
    <mergeCell ref="H2:I2"/>
    <mergeCell ref="A1:D1"/>
    <mergeCell ref="B3:B4"/>
    <mergeCell ref="C3:C4"/>
    <mergeCell ref="D3:D4"/>
    <mergeCell ref="E3:E4"/>
    <mergeCell ref="F3:F4"/>
    <mergeCell ref="G3:G4"/>
  </mergeCells>
  <hyperlinks>
    <hyperlink ref="H1" location="'Spis tablic List of tables'!A4" display="Powrót do spisu tablic"/>
    <hyperlink ref="H2" location="'Spis tablic List of tables'!A4" display="Return to list of tables"/>
    <hyperlink ref="H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 topLeftCell="A1">
      <pane ySplit="8" topLeftCell="A9" activePane="bottomLeft" state="frozen"/>
      <selection pane="bottomLeft" activeCell="A1" sqref="A1"/>
    </sheetView>
  </sheetViews>
  <sheetFormatPr defaultColWidth="8.796875" defaultRowHeight="14.25"/>
  <cols>
    <col min="1" max="1" width="17.59765625" style="90" customWidth="1"/>
    <col min="2" max="4" width="10.5" style="90" customWidth="1"/>
    <col min="5" max="7" width="10.5" style="89" customWidth="1"/>
    <col min="8" max="16384" width="9" style="89" customWidth="1"/>
  </cols>
  <sheetData>
    <row r="1" spans="1:10" s="10" customFormat="1" ht="15" customHeight="1">
      <c r="A1" s="91" t="s">
        <v>551</v>
      </c>
      <c r="B1" s="113"/>
      <c r="C1" s="113"/>
      <c r="D1" s="113"/>
      <c r="I1" s="412" t="s">
        <v>5</v>
      </c>
      <c r="J1" s="149"/>
    </row>
    <row r="2" spans="1:10" s="10" customFormat="1" ht="15" customHeight="1">
      <c r="A2" s="92" t="s">
        <v>332</v>
      </c>
      <c r="B2" s="31"/>
      <c r="C2" s="31"/>
      <c r="D2" s="31"/>
      <c r="I2" s="413" t="s">
        <v>6</v>
      </c>
      <c r="J2" s="294"/>
    </row>
    <row r="3" spans="1:7" s="10" customFormat="1" ht="18" customHeight="1">
      <c r="A3" s="165"/>
      <c r="B3" s="446" t="s">
        <v>552</v>
      </c>
      <c r="C3" s="447"/>
      <c r="D3" s="447"/>
      <c r="E3" s="448"/>
      <c r="F3" s="477" t="s">
        <v>736</v>
      </c>
      <c r="G3" s="446" t="s">
        <v>737</v>
      </c>
    </row>
    <row r="4" spans="1:7" s="10" customFormat="1" ht="15" customHeight="1">
      <c r="A4" s="419" t="s">
        <v>0</v>
      </c>
      <c r="B4" s="480" t="s">
        <v>553</v>
      </c>
      <c r="C4" s="483"/>
      <c r="D4" s="483"/>
      <c r="E4" s="484"/>
      <c r="F4" s="478"/>
      <c r="G4" s="458"/>
    </row>
    <row r="5" spans="1:7" s="10" customFormat="1" ht="15" customHeight="1">
      <c r="A5" s="382" t="s">
        <v>3</v>
      </c>
      <c r="B5" s="420" t="s">
        <v>96</v>
      </c>
      <c r="C5" s="420" t="s">
        <v>98</v>
      </c>
      <c r="D5" s="420" t="s">
        <v>100</v>
      </c>
      <c r="E5" s="420" t="s">
        <v>102</v>
      </c>
      <c r="F5" s="481" t="s">
        <v>738</v>
      </c>
      <c r="G5" s="479" t="s">
        <v>739</v>
      </c>
    </row>
    <row r="6" spans="1:7" s="10" customFormat="1" ht="15" customHeight="1">
      <c r="A6" s="424"/>
      <c r="B6" s="421" t="s">
        <v>97</v>
      </c>
      <c r="C6" s="421" t="s">
        <v>99</v>
      </c>
      <c r="D6" s="421" t="s">
        <v>101</v>
      </c>
      <c r="E6" s="421" t="s">
        <v>103</v>
      </c>
      <c r="F6" s="482"/>
      <c r="G6" s="480"/>
    </row>
    <row r="7" spans="1:7" s="10" customFormat="1" ht="15" customHeight="1">
      <c r="A7" s="118"/>
      <c r="B7" s="466" t="s">
        <v>554</v>
      </c>
      <c r="C7" s="467"/>
      <c r="D7" s="467"/>
      <c r="E7" s="467"/>
      <c r="F7" s="467"/>
      <c r="G7" s="467"/>
    </row>
    <row r="8" spans="1:7" s="10" customFormat="1" ht="15" customHeight="1">
      <c r="A8" s="98"/>
      <c r="B8" s="473" t="s">
        <v>687</v>
      </c>
      <c r="C8" s="474"/>
      <c r="D8" s="474"/>
      <c r="E8" s="474"/>
      <c r="F8" s="474"/>
      <c r="G8" s="474"/>
    </row>
    <row r="9" spans="1:7" s="10" customFormat="1" ht="15" customHeight="1">
      <c r="A9" s="209">
        <v>2018</v>
      </c>
      <c r="B9" s="210">
        <v>88.27</v>
      </c>
      <c r="C9" s="210">
        <v>80</v>
      </c>
      <c r="D9" s="210">
        <v>79.1</v>
      </c>
      <c r="E9" s="210">
        <v>71.27</v>
      </c>
      <c r="F9" s="210">
        <v>109.21</v>
      </c>
      <c r="G9" s="386">
        <v>164.55999999999997</v>
      </c>
    </row>
    <row r="10" spans="1:7" s="10" customFormat="1" ht="15" customHeight="1">
      <c r="A10" s="212" t="s">
        <v>307</v>
      </c>
      <c r="B10" s="169">
        <v>84.44</v>
      </c>
      <c r="C10" s="169" t="s">
        <v>1</v>
      </c>
      <c r="D10" s="169">
        <v>77.14</v>
      </c>
      <c r="E10" s="418" t="s">
        <v>1</v>
      </c>
      <c r="F10" s="169">
        <v>94.35</v>
      </c>
      <c r="G10" s="214" t="s">
        <v>1</v>
      </c>
    </row>
    <row r="11" spans="1:7" s="10" customFormat="1" ht="15" customHeight="1">
      <c r="A11" s="212" t="s">
        <v>308</v>
      </c>
      <c r="B11" s="213">
        <v>81.25</v>
      </c>
      <c r="C11" s="213" t="s">
        <v>1</v>
      </c>
      <c r="D11" s="213">
        <v>75</v>
      </c>
      <c r="E11" s="213">
        <v>65</v>
      </c>
      <c r="F11" s="213">
        <v>98.57</v>
      </c>
      <c r="G11" s="214" t="s">
        <v>1</v>
      </c>
    </row>
    <row r="12" spans="1:7" s="10" customFormat="1" ht="15" customHeight="1">
      <c r="A12" s="212" t="s">
        <v>309</v>
      </c>
      <c r="B12" s="213">
        <v>83.33</v>
      </c>
      <c r="C12" s="213" t="s">
        <v>1</v>
      </c>
      <c r="D12" s="213">
        <v>74.29</v>
      </c>
      <c r="E12" s="213">
        <v>68.33</v>
      </c>
      <c r="F12" s="213">
        <v>99.68</v>
      </c>
      <c r="G12" s="214" t="s">
        <v>1</v>
      </c>
    </row>
    <row r="13" spans="1:7" s="10" customFormat="1" ht="15" customHeight="1">
      <c r="A13" s="212" t="s">
        <v>310</v>
      </c>
      <c r="B13" s="213">
        <v>82.5</v>
      </c>
      <c r="C13" s="213" t="s">
        <v>1</v>
      </c>
      <c r="D13" s="213">
        <v>73.33</v>
      </c>
      <c r="E13" s="213">
        <v>67.5</v>
      </c>
      <c r="F13" s="213">
        <v>102.23</v>
      </c>
      <c r="G13" s="214" t="s">
        <v>1</v>
      </c>
    </row>
    <row r="14" spans="1:7" s="10" customFormat="1" ht="15" customHeight="1">
      <c r="A14" s="212" t="s">
        <v>311</v>
      </c>
      <c r="B14" s="213">
        <v>85.71</v>
      </c>
      <c r="C14" s="213" t="s">
        <v>1</v>
      </c>
      <c r="D14" s="213">
        <v>76</v>
      </c>
      <c r="E14" s="213" t="s">
        <v>1</v>
      </c>
      <c r="F14" s="213">
        <v>101.54</v>
      </c>
      <c r="G14" s="214" t="s">
        <v>1</v>
      </c>
    </row>
    <row r="15" spans="1:7" s="10" customFormat="1" ht="15" customHeight="1">
      <c r="A15" s="212" t="s">
        <v>312</v>
      </c>
      <c r="B15" s="213">
        <v>83.75</v>
      </c>
      <c r="C15" s="213" t="s">
        <v>1</v>
      </c>
      <c r="D15" s="213">
        <v>83.33</v>
      </c>
      <c r="E15" s="213">
        <v>70</v>
      </c>
      <c r="F15" s="213">
        <v>83.94</v>
      </c>
      <c r="G15" s="214">
        <v>208.75</v>
      </c>
    </row>
    <row r="16" spans="1:7" s="10" customFormat="1" ht="15" customHeight="1">
      <c r="A16" s="212" t="s">
        <v>313</v>
      </c>
      <c r="B16" s="213">
        <v>87.78</v>
      </c>
      <c r="C16" s="213" t="s">
        <v>1</v>
      </c>
      <c r="D16" s="213">
        <v>83.33</v>
      </c>
      <c r="E16" s="213" t="s">
        <v>1</v>
      </c>
      <c r="F16" s="213">
        <v>131.67</v>
      </c>
      <c r="G16" s="214">
        <v>151.29</v>
      </c>
    </row>
    <row r="17" spans="1:7" s="10" customFormat="1" ht="15" customHeight="1">
      <c r="A17" s="212" t="s">
        <v>314</v>
      </c>
      <c r="B17" s="213">
        <v>87.5</v>
      </c>
      <c r="C17" s="213" t="s">
        <v>1</v>
      </c>
      <c r="D17" s="213">
        <v>72.5</v>
      </c>
      <c r="E17" s="213">
        <v>71.67</v>
      </c>
      <c r="F17" s="213" t="s">
        <v>1</v>
      </c>
      <c r="G17" s="214">
        <v>133.64</v>
      </c>
    </row>
    <row r="18" spans="1:7" s="10" customFormat="1" ht="15" customHeight="1">
      <c r="A18" s="212" t="s">
        <v>315</v>
      </c>
      <c r="B18" s="213">
        <v>93.33</v>
      </c>
      <c r="C18" s="213">
        <v>73.33</v>
      </c>
      <c r="D18" s="213">
        <v>85</v>
      </c>
      <c r="E18" s="213">
        <v>72.5</v>
      </c>
      <c r="F18" s="213">
        <v>120.48</v>
      </c>
      <c r="G18" s="214" t="s">
        <v>1</v>
      </c>
    </row>
    <row r="19" spans="1:7" s="10" customFormat="1" ht="15" customHeight="1">
      <c r="A19" s="212" t="s">
        <v>316</v>
      </c>
      <c r="B19" s="213">
        <v>93.33</v>
      </c>
      <c r="C19" s="213" t="s">
        <v>1</v>
      </c>
      <c r="D19" s="213">
        <v>80</v>
      </c>
      <c r="E19" s="213">
        <v>74.17</v>
      </c>
      <c r="F19" s="213">
        <v>114.27</v>
      </c>
      <c r="G19" s="214" t="s">
        <v>1</v>
      </c>
    </row>
    <row r="20" spans="1:7" s="10" customFormat="1" ht="15" customHeight="1">
      <c r="A20" s="212" t="s">
        <v>317</v>
      </c>
      <c r="B20" s="213">
        <v>97.27</v>
      </c>
      <c r="C20" s="213">
        <v>86.67</v>
      </c>
      <c r="D20" s="213">
        <v>85.56</v>
      </c>
      <c r="E20" s="213">
        <v>76</v>
      </c>
      <c r="F20" s="213">
        <v>123.64</v>
      </c>
      <c r="G20" s="214" t="s">
        <v>1</v>
      </c>
    </row>
    <row r="21" spans="1:7" s="10" customFormat="1" ht="15" customHeight="1">
      <c r="A21" s="212" t="s">
        <v>318</v>
      </c>
      <c r="B21" s="213">
        <v>99</v>
      </c>
      <c r="C21" s="213" t="s">
        <v>1</v>
      </c>
      <c r="D21" s="213">
        <v>83.75</v>
      </c>
      <c r="E21" s="213">
        <v>76.25</v>
      </c>
      <c r="F21" s="213">
        <v>130.94</v>
      </c>
      <c r="G21" s="214" t="s">
        <v>1</v>
      </c>
    </row>
    <row r="22" spans="1:7" s="10" customFormat="1" ht="15" customHeight="1">
      <c r="A22" s="209">
        <v>2019</v>
      </c>
      <c r="B22" s="210">
        <v>97.32545454545453</v>
      </c>
      <c r="C22" s="210">
        <v>76</v>
      </c>
      <c r="D22" s="210">
        <v>101.29555555555555</v>
      </c>
      <c r="E22" s="210">
        <v>82.55181818181819</v>
      </c>
      <c r="F22" s="210">
        <v>192.0890909090909</v>
      </c>
      <c r="G22" s="211">
        <v>296.44666666666666</v>
      </c>
    </row>
    <row r="23" spans="1:7" s="10" customFormat="1" ht="15" customHeight="1">
      <c r="A23" s="215" t="s">
        <v>765</v>
      </c>
      <c r="B23" s="216">
        <v>110.26401821632138</v>
      </c>
      <c r="C23" s="216">
        <v>95</v>
      </c>
      <c r="D23" s="216">
        <v>128.05607351923837</v>
      </c>
      <c r="E23" s="216">
        <v>115.83149319266059</v>
      </c>
      <c r="F23" s="216">
        <v>175.8896537946075</v>
      </c>
      <c r="G23" s="217">
        <v>180.14503321989957</v>
      </c>
    </row>
    <row r="24" spans="1:7" s="10" customFormat="1" ht="15" customHeight="1">
      <c r="A24" s="212" t="s">
        <v>307</v>
      </c>
      <c r="B24" s="213" t="s">
        <v>1</v>
      </c>
      <c r="C24" s="213" t="s">
        <v>1</v>
      </c>
      <c r="D24" s="213" t="s">
        <v>1</v>
      </c>
      <c r="E24" s="213" t="s">
        <v>1</v>
      </c>
      <c r="F24" s="213">
        <v>132.39</v>
      </c>
      <c r="G24" s="214" t="s">
        <v>1</v>
      </c>
    </row>
    <row r="25" spans="1:7" s="10" customFormat="1" ht="15" customHeight="1">
      <c r="A25" s="212" t="s">
        <v>308</v>
      </c>
      <c r="B25" s="213">
        <v>100.71</v>
      </c>
      <c r="C25" s="213" t="s">
        <v>1</v>
      </c>
      <c r="D25" s="213">
        <v>98.33</v>
      </c>
      <c r="E25" s="213">
        <v>78.75</v>
      </c>
      <c r="F25" s="213">
        <v>155.15</v>
      </c>
      <c r="G25" s="214" t="s">
        <v>1</v>
      </c>
    </row>
    <row r="26" spans="1:7" s="10" customFormat="1" ht="15" customHeight="1">
      <c r="A26" s="212" t="s">
        <v>309</v>
      </c>
      <c r="B26" s="213">
        <v>100.56</v>
      </c>
      <c r="C26" s="213">
        <v>76.67</v>
      </c>
      <c r="D26" s="213">
        <v>100.83</v>
      </c>
      <c r="E26" s="213">
        <v>83</v>
      </c>
      <c r="F26" s="213">
        <v>163</v>
      </c>
      <c r="G26" s="214" t="s">
        <v>1</v>
      </c>
    </row>
    <row r="27" spans="1:7" s="10" customFormat="1" ht="15" customHeight="1">
      <c r="A27" s="212" t="s">
        <v>310</v>
      </c>
      <c r="B27" s="213">
        <v>104</v>
      </c>
      <c r="C27" s="213">
        <v>82.5</v>
      </c>
      <c r="D27" s="213">
        <v>100</v>
      </c>
      <c r="E27" s="213">
        <v>93.33</v>
      </c>
      <c r="F27" s="213">
        <v>175.45</v>
      </c>
      <c r="G27" s="214" t="s">
        <v>1</v>
      </c>
    </row>
    <row r="28" spans="1:7" s="10" customFormat="1" ht="15" customHeight="1">
      <c r="A28" s="212" t="s">
        <v>311</v>
      </c>
      <c r="B28" s="213">
        <v>100</v>
      </c>
      <c r="C28" s="213">
        <v>70</v>
      </c>
      <c r="D28" s="213">
        <v>103.75</v>
      </c>
      <c r="E28" s="213">
        <v>85.83</v>
      </c>
      <c r="F28" s="213">
        <v>211</v>
      </c>
      <c r="G28" s="214" t="s">
        <v>1</v>
      </c>
    </row>
    <row r="29" spans="1:7" s="10" customFormat="1" ht="15" customHeight="1">
      <c r="A29" s="212" t="s">
        <v>312</v>
      </c>
      <c r="B29" s="213">
        <v>103.75</v>
      </c>
      <c r="C29" s="213">
        <v>83.33</v>
      </c>
      <c r="D29" s="213">
        <v>100</v>
      </c>
      <c r="E29" s="213">
        <v>88</v>
      </c>
      <c r="F29" s="213">
        <v>221.67</v>
      </c>
      <c r="G29" s="214">
        <v>343.75</v>
      </c>
    </row>
    <row r="30" spans="1:7" s="10" customFormat="1" ht="15" customHeight="1">
      <c r="A30" s="212" t="s">
        <v>313</v>
      </c>
      <c r="B30" s="213">
        <v>101.67</v>
      </c>
      <c r="C30" s="213" t="s">
        <v>1</v>
      </c>
      <c r="D30" s="213" t="s">
        <v>1</v>
      </c>
      <c r="E30" s="213">
        <v>93.33</v>
      </c>
      <c r="F30" s="213">
        <v>200</v>
      </c>
      <c r="G30" s="214">
        <v>297.94</v>
      </c>
    </row>
    <row r="31" spans="1:7" s="10" customFormat="1" ht="15" customHeight="1">
      <c r="A31" s="212" t="s">
        <v>314</v>
      </c>
      <c r="B31" s="213">
        <v>98.33</v>
      </c>
      <c r="C31" s="213">
        <v>67.5</v>
      </c>
      <c r="D31" s="213">
        <v>100</v>
      </c>
      <c r="E31" s="213">
        <v>81.25</v>
      </c>
      <c r="F31" s="213" t="s">
        <v>1</v>
      </c>
      <c r="G31" s="214">
        <v>247.65</v>
      </c>
    </row>
    <row r="32" spans="1:7" s="10" customFormat="1" ht="15" customHeight="1">
      <c r="A32" s="212" t="s">
        <v>315</v>
      </c>
      <c r="B32" s="213">
        <v>92.22</v>
      </c>
      <c r="C32" s="213" t="s">
        <v>1</v>
      </c>
      <c r="D32" s="213">
        <v>107.5</v>
      </c>
      <c r="E32" s="213">
        <v>67.5</v>
      </c>
      <c r="F32" s="213">
        <v>220.92</v>
      </c>
      <c r="G32" s="214" t="s">
        <v>1</v>
      </c>
    </row>
    <row r="33" spans="1:7" s="10" customFormat="1" ht="15" customHeight="1">
      <c r="A33" s="212" t="s">
        <v>316</v>
      </c>
      <c r="B33" s="213">
        <v>92.22</v>
      </c>
      <c r="C33" s="213" t="s">
        <v>1</v>
      </c>
      <c r="D33" s="213">
        <v>105</v>
      </c>
      <c r="E33" s="213">
        <v>77.5</v>
      </c>
      <c r="F33" s="213">
        <v>214.1</v>
      </c>
      <c r="G33" s="214" t="s">
        <v>1</v>
      </c>
    </row>
    <row r="34" spans="1:7" s="10" customFormat="1" ht="15" customHeight="1">
      <c r="A34" s="212" t="s">
        <v>317</v>
      </c>
      <c r="B34" s="213">
        <v>91.67</v>
      </c>
      <c r="C34" s="213" t="s">
        <v>1</v>
      </c>
      <c r="D34" s="213" t="s">
        <v>1</v>
      </c>
      <c r="E34" s="213">
        <v>76.25</v>
      </c>
      <c r="F34" s="213">
        <v>212.2</v>
      </c>
      <c r="G34" s="214" t="s">
        <v>1</v>
      </c>
    </row>
    <row r="35" spans="1:7" ht="15" customHeight="1">
      <c r="A35" s="212" t="s">
        <v>318</v>
      </c>
      <c r="B35" s="213">
        <v>85.45</v>
      </c>
      <c r="C35" s="213" t="s">
        <v>1</v>
      </c>
      <c r="D35" s="213">
        <v>96.25</v>
      </c>
      <c r="E35" s="213">
        <v>83.33</v>
      </c>
      <c r="F35" s="213">
        <v>207.1</v>
      </c>
      <c r="G35" s="214" t="s">
        <v>1</v>
      </c>
    </row>
    <row r="37" ht="14.25">
      <c r="A37" s="202"/>
    </row>
    <row r="38" ht="14.25">
      <c r="A38" s="202"/>
    </row>
  </sheetData>
  <mergeCells count="8">
    <mergeCell ref="B3:E3"/>
    <mergeCell ref="F3:F4"/>
    <mergeCell ref="G3:G4"/>
    <mergeCell ref="B7:G7"/>
    <mergeCell ref="B8:G8"/>
    <mergeCell ref="G5:G6"/>
    <mergeCell ref="F5:F6"/>
    <mergeCell ref="B4:E4"/>
  </mergeCells>
  <hyperlinks>
    <hyperlink ref="I1" location="'Spis tablic List of tables'!A46" display="Powrót do spisu tablic"/>
    <hyperlink ref="I2" location="'Spis tablic List of tables'!A46" display="Return to list of tables"/>
    <hyperlink ref="I1:I2" location="'Spis tablic List of tables'!A1" display="Powrót do spisu tablic"/>
    <hyperlink ref="I1:I2" location="'Spis tablic List of tables'!A58" display="Powrót do spisu tablic"/>
    <hyperlink ref="I1:I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>
      <pane ySplit="9" topLeftCell="A10" activePane="bottomLeft" state="frozen"/>
      <selection pane="bottomLeft" activeCell="A1" sqref="A1"/>
    </sheetView>
  </sheetViews>
  <sheetFormatPr defaultColWidth="8.796875" defaultRowHeight="14.25"/>
  <cols>
    <col min="1" max="1" width="17.59765625" style="90" customWidth="1"/>
    <col min="2" max="4" width="13.59765625" style="90" customWidth="1"/>
    <col min="5" max="8" width="13.59765625" style="89" customWidth="1"/>
    <col min="9" max="16384" width="9" style="89" customWidth="1"/>
  </cols>
  <sheetData>
    <row r="1" spans="1:7" s="10" customFormat="1" ht="15" customHeight="1">
      <c r="A1" s="9" t="s">
        <v>555</v>
      </c>
      <c r="B1" s="113"/>
      <c r="C1" s="113"/>
      <c r="D1" s="113"/>
      <c r="G1" s="407" t="s">
        <v>5</v>
      </c>
    </row>
    <row r="2" spans="1:7" s="10" customFormat="1" ht="15" customHeight="1">
      <c r="A2" s="296" t="s">
        <v>331</v>
      </c>
      <c r="B2" s="31"/>
      <c r="C2" s="31"/>
      <c r="D2" s="31"/>
      <c r="G2" s="408" t="s">
        <v>6</v>
      </c>
    </row>
    <row r="3" spans="1:8" s="10" customFormat="1" ht="15" customHeight="1">
      <c r="A3" s="165"/>
      <c r="B3" s="446" t="s">
        <v>556</v>
      </c>
      <c r="C3" s="447"/>
      <c r="D3" s="447"/>
      <c r="E3" s="447"/>
      <c r="F3" s="447"/>
      <c r="G3" s="448"/>
      <c r="H3" s="414" t="s">
        <v>770</v>
      </c>
    </row>
    <row r="4" spans="2:8" s="10" customFormat="1" ht="15" customHeight="1">
      <c r="B4" s="449" t="s">
        <v>557</v>
      </c>
      <c r="C4" s="450"/>
      <c r="D4" s="450"/>
      <c r="E4" s="450"/>
      <c r="F4" s="450"/>
      <c r="G4" s="451"/>
      <c r="H4" s="410" t="s">
        <v>771</v>
      </c>
    </row>
    <row r="5" spans="2:8" s="10" customFormat="1" ht="15" customHeight="1">
      <c r="B5" s="458" t="s">
        <v>558</v>
      </c>
      <c r="C5" s="459"/>
      <c r="D5" s="477" t="s">
        <v>740</v>
      </c>
      <c r="E5" s="446" t="s">
        <v>566</v>
      </c>
      <c r="F5" s="448"/>
      <c r="G5" s="477" t="s">
        <v>741</v>
      </c>
      <c r="H5" s="410" t="s">
        <v>769</v>
      </c>
    </row>
    <row r="6" spans="1:8" s="10" customFormat="1" ht="15" customHeight="1">
      <c r="A6" s="204" t="s">
        <v>0</v>
      </c>
      <c r="B6" s="489" t="s">
        <v>559</v>
      </c>
      <c r="C6" s="490"/>
      <c r="D6" s="478"/>
      <c r="E6" s="489" t="s">
        <v>567</v>
      </c>
      <c r="F6" s="490"/>
      <c r="G6" s="478"/>
      <c r="H6" s="409" t="s">
        <v>772</v>
      </c>
    </row>
    <row r="7" spans="1:8" s="10" customFormat="1" ht="15" customHeight="1">
      <c r="A7" s="372" t="s">
        <v>3</v>
      </c>
      <c r="B7" s="449"/>
      <c r="C7" s="451"/>
      <c r="D7" s="381" t="s">
        <v>657</v>
      </c>
      <c r="E7" s="487"/>
      <c r="F7" s="488"/>
      <c r="G7" s="380" t="s">
        <v>568</v>
      </c>
      <c r="H7" s="409" t="s">
        <v>773</v>
      </c>
    </row>
    <row r="8" spans="1:8" s="10" customFormat="1" ht="15" customHeight="1">
      <c r="A8" s="96"/>
      <c r="B8" s="383" t="s">
        <v>560</v>
      </c>
      <c r="C8" s="222" t="s">
        <v>561</v>
      </c>
      <c r="D8" s="446" t="s">
        <v>563</v>
      </c>
      <c r="E8" s="447"/>
      <c r="F8" s="446" t="s">
        <v>561</v>
      </c>
      <c r="G8" s="448"/>
      <c r="H8" s="406" t="s">
        <v>565</v>
      </c>
    </row>
    <row r="9" spans="1:8" s="10" customFormat="1" ht="15" customHeight="1">
      <c r="A9" s="96"/>
      <c r="B9" s="381" t="s">
        <v>564</v>
      </c>
      <c r="C9" s="380" t="s">
        <v>562</v>
      </c>
      <c r="D9" s="485" t="s">
        <v>564</v>
      </c>
      <c r="E9" s="486"/>
      <c r="F9" s="485" t="s">
        <v>562</v>
      </c>
      <c r="G9" s="486"/>
      <c r="H9" s="411" t="s">
        <v>97</v>
      </c>
    </row>
    <row r="10" spans="1:8" s="10" customFormat="1" ht="15" customHeight="1">
      <c r="A10" s="384">
        <v>2018</v>
      </c>
      <c r="B10" s="385">
        <v>5.72555861066338</v>
      </c>
      <c r="C10" s="385">
        <v>7.219121092816041</v>
      </c>
      <c r="D10" s="385">
        <v>5.72555861066338</v>
      </c>
      <c r="E10" s="385">
        <v>4.147111070414796</v>
      </c>
      <c r="F10" s="385">
        <v>9.477003557229546</v>
      </c>
      <c r="G10" s="385">
        <v>3.243197181484877</v>
      </c>
      <c r="H10" s="386">
        <v>1.1848876180759713</v>
      </c>
    </row>
    <row r="11" spans="1:8" s="10" customFormat="1" ht="15" customHeight="1">
      <c r="A11" s="212" t="s">
        <v>307</v>
      </c>
      <c r="B11" s="48" t="s">
        <v>2</v>
      </c>
      <c r="C11" s="48">
        <v>7.434121913313763</v>
      </c>
      <c r="D11" s="48">
        <v>5.580891884884625</v>
      </c>
      <c r="E11" s="48">
        <v>4.56290408055114</v>
      </c>
      <c r="F11" s="48">
        <v>10.5362212432697</v>
      </c>
      <c r="G11" s="48">
        <v>2.893640188737582</v>
      </c>
      <c r="H11" s="214">
        <v>1.2537490720118782</v>
      </c>
    </row>
    <row r="12" spans="1:8" s="10" customFormat="1" ht="15" customHeight="1">
      <c r="A12" s="212" t="s">
        <v>308</v>
      </c>
      <c r="B12" s="48" t="s">
        <v>2</v>
      </c>
      <c r="C12" s="48">
        <v>7.905781584582441</v>
      </c>
      <c r="D12" s="48">
        <v>5.9072000000000005</v>
      </c>
      <c r="E12" s="48">
        <v>4.494673835852694</v>
      </c>
      <c r="F12" s="48">
        <v>8.141124586549063</v>
      </c>
      <c r="G12" s="48">
        <v>3.1657925199719896</v>
      </c>
      <c r="H12" s="214">
        <v>1.1821620835152045</v>
      </c>
    </row>
    <row r="13" spans="1:8" s="10" customFormat="1" ht="15" customHeight="1">
      <c r="A13" s="212" t="s">
        <v>309</v>
      </c>
      <c r="B13" s="48" t="s">
        <v>2</v>
      </c>
      <c r="C13" s="48">
        <v>8.329340246736994</v>
      </c>
      <c r="D13" s="48">
        <v>6.270830529007942</v>
      </c>
      <c r="E13" s="48">
        <v>4.673555377207062</v>
      </c>
      <c r="F13" s="48">
        <v>6.510971348707198</v>
      </c>
      <c r="G13" s="48">
        <v>3.3425412382599213</v>
      </c>
      <c r="H13" s="214">
        <v>1.2236417033773863</v>
      </c>
    </row>
    <row r="14" spans="1:8" s="10" customFormat="1" ht="15" customHeight="1">
      <c r="A14" s="212" t="s">
        <v>310</v>
      </c>
      <c r="B14" s="48" t="s">
        <v>2</v>
      </c>
      <c r="C14" s="48">
        <v>7.6186796573156395</v>
      </c>
      <c r="D14" s="48">
        <v>6.18491749624983</v>
      </c>
      <c r="E14" s="48">
        <v>4.436466790570282</v>
      </c>
      <c r="F14" s="48">
        <v>4.732755921945111</v>
      </c>
      <c r="G14" s="48">
        <v>3.279084395537657</v>
      </c>
      <c r="H14" s="214">
        <v>1.2376237623762376</v>
      </c>
    </row>
    <row r="15" spans="1:8" s="10" customFormat="1" ht="15" customHeight="1">
      <c r="A15" s="212" t="s">
        <v>311</v>
      </c>
      <c r="B15" s="48" t="s">
        <v>2</v>
      </c>
      <c r="C15" s="48">
        <v>7.85250789196773</v>
      </c>
      <c r="D15" s="48">
        <v>5.891447368421052</v>
      </c>
      <c r="E15" s="48">
        <v>4.4095922789048645</v>
      </c>
      <c r="F15" s="48">
        <v>5.146551724137931</v>
      </c>
      <c r="G15" s="48">
        <v>3.318780852987829</v>
      </c>
      <c r="H15" s="214">
        <v>1.2378682842287696</v>
      </c>
    </row>
    <row r="16" spans="1:8" s="10" customFormat="1" ht="15" customHeight="1">
      <c r="A16" s="212" t="s">
        <v>312</v>
      </c>
      <c r="B16" s="48" t="s">
        <v>2</v>
      </c>
      <c r="C16" s="48">
        <v>8.47179578721885</v>
      </c>
      <c r="D16" s="48">
        <v>5.6953078123124925</v>
      </c>
      <c r="E16" s="48">
        <v>5.6539194662854415</v>
      </c>
      <c r="F16" s="48">
        <v>34.947717231222384</v>
      </c>
      <c r="G16" s="48">
        <v>3.6854489260254395</v>
      </c>
      <c r="H16" s="214">
        <v>1.1844152170838638</v>
      </c>
    </row>
    <row r="17" spans="1:8" s="10" customFormat="1" ht="15" customHeight="1">
      <c r="A17" s="212" t="s">
        <v>313</v>
      </c>
      <c r="B17" s="48" t="s">
        <v>2</v>
      </c>
      <c r="C17" s="48">
        <v>8.549597855227882</v>
      </c>
      <c r="D17" s="48">
        <v>5.740429617184688</v>
      </c>
      <c r="E17" s="48">
        <v>3.6329460013670545</v>
      </c>
      <c r="F17" s="48">
        <v>14.395124887150168</v>
      </c>
      <c r="G17" s="48">
        <v>3.5746312155315425</v>
      </c>
      <c r="H17" s="214">
        <v>1.2042804225545343</v>
      </c>
    </row>
    <row r="18" spans="1:8" s="10" customFormat="1" ht="15" customHeight="1">
      <c r="A18" s="212" t="s">
        <v>314</v>
      </c>
      <c r="B18" s="48" t="s">
        <v>2</v>
      </c>
      <c r="C18" s="48">
        <v>7.539019123997532</v>
      </c>
      <c r="D18" s="48">
        <v>6.74248275862069</v>
      </c>
      <c r="E18" s="48" t="s">
        <v>2</v>
      </c>
      <c r="F18" s="48">
        <v>2.4412205353575707</v>
      </c>
      <c r="G18" s="48">
        <v>3.6666741675855294</v>
      </c>
      <c r="H18" s="214">
        <v>1.1172114402451483</v>
      </c>
    </row>
    <row r="19" spans="1:8" s="10" customFormat="1" ht="15" customHeight="1">
      <c r="A19" s="212" t="s">
        <v>315</v>
      </c>
      <c r="B19" s="48">
        <v>6.399699986363017</v>
      </c>
      <c r="C19" s="48">
        <v>6.907418310273772</v>
      </c>
      <c r="D19" s="48">
        <v>5.521058823529412</v>
      </c>
      <c r="E19" s="48">
        <v>3.8951693227091635</v>
      </c>
      <c r="F19" s="48">
        <v>9.176574110285491</v>
      </c>
      <c r="G19" s="48">
        <v>3.443193073847169</v>
      </c>
      <c r="H19" s="214">
        <v>1.1369228895115118</v>
      </c>
    </row>
    <row r="20" spans="1:8" s="10" customFormat="1" ht="15" customHeight="1">
      <c r="A20" s="212" t="s">
        <v>316</v>
      </c>
      <c r="B20" s="48" t="s">
        <v>2</v>
      </c>
      <c r="C20" s="48">
        <v>6.001656086116479</v>
      </c>
      <c r="D20" s="48">
        <v>5.436</v>
      </c>
      <c r="E20" s="48">
        <v>3.805723286951956</v>
      </c>
      <c r="F20" s="48">
        <v>8.28027418126428</v>
      </c>
      <c r="G20" s="48">
        <v>3.061974568036838</v>
      </c>
      <c r="H20" s="214">
        <v>1.1461377870563674</v>
      </c>
    </row>
    <row r="21" spans="1:8" s="10" customFormat="1" ht="15" customHeight="1">
      <c r="A21" s="212" t="s">
        <v>317</v>
      </c>
      <c r="B21" s="48">
        <v>4.883581400715357</v>
      </c>
      <c r="C21" s="48">
        <v>5.897450188100878</v>
      </c>
      <c r="D21" s="48">
        <v>4.946937821411875</v>
      </c>
      <c r="E21" s="48">
        <v>3.423325784535749</v>
      </c>
      <c r="F21" s="48">
        <v>7.674705349048051</v>
      </c>
      <c r="G21" s="48">
        <v>2.960667594658683</v>
      </c>
      <c r="H21" s="214">
        <v>1.175894584139265</v>
      </c>
    </row>
    <row r="22" spans="1:8" s="10" customFormat="1" ht="15" customHeight="1">
      <c r="A22" s="212" t="s">
        <v>318</v>
      </c>
      <c r="B22" s="48" t="s">
        <v>2</v>
      </c>
      <c r="C22" s="48">
        <v>5.993870158818613</v>
      </c>
      <c r="D22" s="48">
        <v>5.137194029850747</v>
      </c>
      <c r="E22" s="48">
        <v>3.2857797464487555</v>
      </c>
      <c r="F22" s="48">
        <v>6.332646452752429</v>
      </c>
      <c r="G22" s="48">
        <v>3.0246831127015037</v>
      </c>
      <c r="H22" s="214">
        <v>1.2016021361815754</v>
      </c>
    </row>
    <row r="23" spans="1:8" s="10" customFormat="1" ht="15" customHeight="1">
      <c r="A23" s="209">
        <v>2019</v>
      </c>
      <c r="B23" s="220">
        <v>7.093894736842105</v>
      </c>
      <c r="C23" s="220">
        <v>9.193370165745856</v>
      </c>
      <c r="D23" s="220">
        <v>5.322405282671171</v>
      </c>
      <c r="E23" s="220">
        <v>2.806697649764787</v>
      </c>
      <c r="F23" s="220">
        <v>7.420800528547046</v>
      </c>
      <c r="G23" s="220">
        <v>3.9281025274861388</v>
      </c>
      <c r="H23" s="211">
        <v>1.3397590240825743</v>
      </c>
    </row>
    <row r="24" spans="1:8" s="10" customFormat="1" ht="15" customHeight="1">
      <c r="A24" s="215" t="s">
        <v>765</v>
      </c>
      <c r="B24" s="221">
        <f aca="true" t="shared" si="0" ref="B24:H24">SUM(B23/B10)*100</f>
        <v>123.89873581296177</v>
      </c>
      <c r="C24" s="221">
        <f t="shared" si="0"/>
        <v>127.34749905905372</v>
      </c>
      <c r="D24" s="221">
        <f t="shared" si="0"/>
        <v>92.95870751822592</v>
      </c>
      <c r="E24" s="221">
        <f t="shared" si="0"/>
        <v>67.67838145902515</v>
      </c>
      <c r="F24" s="221">
        <f t="shared" si="0"/>
        <v>78.30323671120792</v>
      </c>
      <c r="G24" s="221">
        <f t="shared" si="0"/>
        <v>121.11821476385481</v>
      </c>
      <c r="H24" s="186">
        <f t="shared" si="0"/>
        <v>113.07055653582441</v>
      </c>
    </row>
    <row r="25" spans="1:8" s="10" customFormat="1" ht="15" customHeight="1">
      <c r="A25" s="212" t="s">
        <v>307</v>
      </c>
      <c r="B25" s="48" t="s">
        <v>2</v>
      </c>
      <c r="C25" s="48">
        <v>5.619086683073558</v>
      </c>
      <c r="D25" s="48" t="s">
        <v>2</v>
      </c>
      <c r="E25" s="48">
        <v>3.104313014578141</v>
      </c>
      <c r="F25" s="48">
        <v>5.464432921154103</v>
      </c>
      <c r="G25" s="48">
        <v>2.7486256203100545</v>
      </c>
      <c r="H25" s="214" t="s">
        <v>2</v>
      </c>
    </row>
    <row r="26" spans="1:8" s="10" customFormat="1" ht="15" customHeight="1">
      <c r="A26" s="212" t="s">
        <v>308</v>
      </c>
      <c r="B26" s="48" t="s">
        <v>2</v>
      </c>
      <c r="C26" s="48">
        <v>5.616175277251826</v>
      </c>
      <c r="D26" s="48">
        <v>4.223126207668057</v>
      </c>
      <c r="E26" s="48">
        <v>2.676506606509829</v>
      </c>
      <c r="F26" s="48">
        <v>4.722620266120777</v>
      </c>
      <c r="G26" s="48">
        <v>2.906259382565103</v>
      </c>
      <c r="H26" s="214">
        <v>1.1722733092771505</v>
      </c>
    </row>
    <row r="27" spans="1:8" s="10" customFormat="1" ht="15" customHeight="1">
      <c r="A27" s="212" t="s">
        <v>309</v>
      </c>
      <c r="B27" s="48">
        <v>5.89278727011869</v>
      </c>
      <c r="C27" s="48">
        <v>6.303892842193386</v>
      </c>
      <c r="D27" s="48">
        <v>4.480809282951503</v>
      </c>
      <c r="E27" s="48">
        <v>2.7717791411042945</v>
      </c>
      <c r="F27" s="48">
        <v>3.7931323986231216</v>
      </c>
      <c r="G27" s="48">
        <v>3.170659817255463</v>
      </c>
      <c r="H27" s="214">
        <v>1.2010032246506628</v>
      </c>
    </row>
    <row r="28" spans="1:8" s="10" customFormat="1" ht="15" customHeight="1">
      <c r="A28" s="212" t="s">
        <v>310</v>
      </c>
      <c r="B28" s="48">
        <v>6.970545454545455</v>
      </c>
      <c r="C28" s="48">
        <v>7.997079682937006</v>
      </c>
      <c r="D28" s="48">
        <v>5.7507</v>
      </c>
      <c r="E28" s="48">
        <v>3.2776859504132236</v>
      </c>
      <c r="F28" s="48">
        <v>5.147882911109122</v>
      </c>
      <c r="G28" s="48">
        <v>4.165875850278536</v>
      </c>
      <c r="H28" s="214">
        <v>1.2679834186783712</v>
      </c>
    </row>
    <row r="29" spans="1:8" s="10" customFormat="1" ht="15" customHeight="1">
      <c r="A29" s="212" t="s">
        <v>311</v>
      </c>
      <c r="B29" s="48">
        <v>8.291</v>
      </c>
      <c r="C29" s="48">
        <v>7.799623706491063</v>
      </c>
      <c r="D29" s="48">
        <v>5.593927710843373</v>
      </c>
      <c r="E29" s="48">
        <v>2.750568720379147</v>
      </c>
      <c r="F29" s="48">
        <v>5.749653259361997</v>
      </c>
      <c r="G29" s="48">
        <v>4.236153688943388</v>
      </c>
      <c r="H29" s="214">
        <v>1.232134056185313</v>
      </c>
    </row>
    <row r="30" spans="1:8" s="10" customFormat="1" ht="15" customHeight="1">
      <c r="A30" s="212" t="s">
        <v>312</v>
      </c>
      <c r="B30" s="48">
        <v>6.878795151806073</v>
      </c>
      <c r="C30" s="48">
        <v>7.975650480033393</v>
      </c>
      <c r="D30" s="48">
        <v>5.7321</v>
      </c>
      <c r="E30" s="48">
        <v>2.585870889159562</v>
      </c>
      <c r="F30" s="48">
        <v>6.468178740690589</v>
      </c>
      <c r="G30" s="48">
        <v>4.2578905536201095</v>
      </c>
      <c r="H30" s="214">
        <v>1.3258785942492013</v>
      </c>
    </row>
    <row r="31" spans="1:8" s="10" customFormat="1" ht="15" customHeight="1">
      <c r="A31" s="212" t="s">
        <v>313</v>
      </c>
      <c r="B31" s="48" t="s">
        <v>2</v>
      </c>
      <c r="C31" s="48">
        <v>9.80726643598616</v>
      </c>
      <c r="D31" s="48" t="s">
        <v>2</v>
      </c>
      <c r="E31" s="48">
        <v>2.8343000000000003</v>
      </c>
      <c r="F31" s="48">
        <v>4.566296117286934</v>
      </c>
      <c r="G31" s="48">
        <v>4.28653529135978</v>
      </c>
      <c r="H31" s="214">
        <v>1.4732647442399651</v>
      </c>
    </row>
    <row r="32" spans="1:8" s="10" customFormat="1" ht="15" customHeight="1">
      <c r="A32" s="212" t="s">
        <v>314</v>
      </c>
      <c r="B32" s="48">
        <v>8.73037037037037</v>
      </c>
      <c r="C32" s="48">
        <v>11.180041737810662</v>
      </c>
      <c r="D32" s="48">
        <v>5.893</v>
      </c>
      <c r="E32" s="48" t="s">
        <v>2</v>
      </c>
      <c r="F32" s="48">
        <v>12.016721044045676</v>
      </c>
      <c r="G32" s="48">
        <v>4.451814191715833</v>
      </c>
      <c r="H32" s="214">
        <v>1.4589020771513352</v>
      </c>
    </row>
    <row r="33" spans="1:8" s="10" customFormat="1" ht="15" customHeight="1">
      <c r="A33" s="212" t="s">
        <v>315</v>
      </c>
      <c r="B33" s="48" t="s">
        <v>2</v>
      </c>
      <c r="C33" s="48">
        <v>10.878546263675133</v>
      </c>
      <c r="D33" s="48">
        <v>5.457488372093023</v>
      </c>
      <c r="E33" s="48">
        <v>2.6556219445953286</v>
      </c>
      <c r="F33" s="48">
        <v>17.881133800670526</v>
      </c>
      <c r="G33" s="48">
        <v>4.4219999547760285</v>
      </c>
      <c r="H33" s="214">
        <v>1.3676405160907605</v>
      </c>
    </row>
    <row r="34" spans="1:8" s="10" customFormat="1" ht="15" customHeight="1">
      <c r="A34" s="212" t="s">
        <v>316</v>
      </c>
      <c r="B34" s="48" t="s">
        <v>2</v>
      </c>
      <c r="C34" s="48">
        <v>10.971619047619047</v>
      </c>
      <c r="D34" s="48">
        <v>5.4858095238095235</v>
      </c>
      <c r="E34" s="48">
        <v>2.6903783278841664</v>
      </c>
      <c r="F34" s="48">
        <v>14.727946816670928</v>
      </c>
      <c r="G34" s="48">
        <v>4.268574646885328</v>
      </c>
      <c r="H34" s="214">
        <v>1.3680462839341345</v>
      </c>
    </row>
    <row r="35" spans="1:8" s="10" customFormat="1" ht="15" customHeight="1">
      <c r="A35" s="212" t="s">
        <v>317</v>
      </c>
      <c r="B35" s="48" t="s">
        <v>2</v>
      </c>
      <c r="C35" s="48">
        <v>10.512741172187843</v>
      </c>
      <c r="D35" s="48" t="s">
        <v>2</v>
      </c>
      <c r="E35" s="48">
        <v>2.7218190386427903</v>
      </c>
      <c r="F35" s="48">
        <v>13.341880341880342</v>
      </c>
      <c r="G35" s="48">
        <v>4.056310925077956</v>
      </c>
      <c r="H35" s="214">
        <v>1.3131356539177768</v>
      </c>
    </row>
    <row r="36" spans="1:8" s="10" customFormat="1" ht="15" customHeight="1">
      <c r="A36" s="212" t="s">
        <v>318</v>
      </c>
      <c r="B36" s="48" t="s">
        <v>2</v>
      </c>
      <c r="C36" s="48">
        <v>11.417331399564903</v>
      </c>
      <c r="D36" s="48">
        <v>6.543168831168831</v>
      </c>
      <c r="E36" s="48">
        <v>3.040946402704008</v>
      </c>
      <c r="F36" s="48">
        <v>7.470699881376038</v>
      </c>
      <c r="G36" s="48">
        <v>4.391036367692994</v>
      </c>
      <c r="H36" s="214">
        <v>1.2155049786628735</v>
      </c>
    </row>
    <row r="37" spans="1:8" s="10" customFormat="1" ht="15" customHeight="1">
      <c r="A37" s="12" t="s">
        <v>658</v>
      </c>
      <c r="H37" s="95"/>
    </row>
    <row r="38" s="10" customFormat="1" ht="15" customHeight="1">
      <c r="A38" s="358" t="s">
        <v>607</v>
      </c>
    </row>
  </sheetData>
  <mergeCells count="13">
    <mergeCell ref="D9:E9"/>
    <mergeCell ref="E7:F7"/>
    <mergeCell ref="F9:G9"/>
    <mergeCell ref="B3:G3"/>
    <mergeCell ref="B5:C5"/>
    <mergeCell ref="D8:E8"/>
    <mergeCell ref="F8:G8"/>
    <mergeCell ref="E5:F5"/>
    <mergeCell ref="E6:F6"/>
    <mergeCell ref="B4:G4"/>
    <mergeCell ref="D5:D6"/>
    <mergeCell ref="G5:G6"/>
    <mergeCell ref="B6:C7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  <hyperlink ref="G1:G2" location="'Spis tablic List of tables'!A61" display="Powrót do spisu tablic"/>
    <hyperlink ref="G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 topLeftCell="A1"/>
  </sheetViews>
  <sheetFormatPr defaultColWidth="8.796875" defaultRowHeight="14.25"/>
  <cols>
    <col min="1" max="1" width="19.59765625" style="23" customWidth="1"/>
    <col min="2" max="4" width="13.59765625" style="23" customWidth="1"/>
    <col min="5" max="5" width="13.59765625" style="112" customWidth="1"/>
    <col min="6" max="16384" width="9" style="112" customWidth="1"/>
  </cols>
  <sheetData>
    <row r="1" spans="1:10" s="5" customFormat="1" ht="15" customHeight="1">
      <c r="A1" s="9" t="s">
        <v>569</v>
      </c>
      <c r="B1" s="9"/>
      <c r="C1" s="9"/>
      <c r="D1" s="9"/>
      <c r="H1" s="404" t="s">
        <v>5</v>
      </c>
      <c r="J1" s="149"/>
    </row>
    <row r="2" spans="1:10" s="5" customFormat="1" ht="15" customHeight="1">
      <c r="A2" s="296" t="s">
        <v>520</v>
      </c>
      <c r="B2" s="7"/>
      <c r="C2" s="7"/>
      <c r="D2" s="7"/>
      <c r="H2" s="405" t="s">
        <v>6</v>
      </c>
      <c r="J2" s="234"/>
    </row>
    <row r="3" spans="1:8" s="10" customFormat="1" ht="15" customHeight="1">
      <c r="A3" s="163"/>
      <c r="B3" s="477" t="s">
        <v>524</v>
      </c>
      <c r="C3" s="477"/>
      <c r="D3" s="477" t="s">
        <v>525</v>
      </c>
      <c r="E3" s="446"/>
      <c r="F3" s="95"/>
      <c r="G3" s="183"/>
      <c r="H3" s="183"/>
    </row>
    <row r="4" spans="1:6" s="10" customFormat="1" ht="15" customHeight="1">
      <c r="A4" s="204" t="s">
        <v>0</v>
      </c>
      <c r="B4" s="449" t="s">
        <v>384</v>
      </c>
      <c r="C4" s="451"/>
      <c r="D4" s="449" t="s">
        <v>526</v>
      </c>
      <c r="E4" s="450"/>
      <c r="F4" s="95"/>
    </row>
    <row r="5" spans="1:6" s="10" customFormat="1" ht="15" customHeight="1">
      <c r="A5" s="372" t="s">
        <v>3</v>
      </c>
      <c r="B5" s="97">
        <v>2017</v>
      </c>
      <c r="C5" s="97">
        <v>2018</v>
      </c>
      <c r="D5" s="97">
        <v>2017</v>
      </c>
      <c r="E5" s="99">
        <v>2018</v>
      </c>
      <c r="F5" s="95"/>
    </row>
    <row r="6" spans="1:6" s="10" customFormat="1" ht="15" customHeight="1">
      <c r="A6" s="318"/>
      <c r="B6" s="446" t="s">
        <v>570</v>
      </c>
      <c r="C6" s="447"/>
      <c r="D6" s="447"/>
      <c r="E6" s="447"/>
      <c r="F6" s="95"/>
    </row>
    <row r="7" spans="1:6" s="10" customFormat="1" ht="15" customHeight="1">
      <c r="A7" s="98"/>
      <c r="B7" s="449" t="s">
        <v>571</v>
      </c>
      <c r="C7" s="450"/>
      <c r="D7" s="450"/>
      <c r="E7" s="450"/>
      <c r="F7" s="95"/>
    </row>
    <row r="8" spans="1:6" s="10" customFormat="1" ht="15" customHeight="1">
      <c r="A8" s="86" t="s">
        <v>349</v>
      </c>
      <c r="B8" s="38">
        <v>104.5</v>
      </c>
      <c r="C8" s="38">
        <v>95.2</v>
      </c>
      <c r="D8" s="38">
        <v>105</v>
      </c>
      <c r="E8" s="39">
        <v>95.6</v>
      </c>
      <c r="F8" s="95"/>
    </row>
    <row r="9" spans="1:6" s="10" customFormat="1" ht="15" customHeight="1">
      <c r="A9" s="298" t="s">
        <v>354</v>
      </c>
      <c r="B9" s="38"/>
      <c r="C9" s="38"/>
      <c r="D9" s="38"/>
      <c r="E9" s="39"/>
      <c r="F9" s="95"/>
    </row>
    <row r="10" spans="1:6" s="10" customFormat="1" ht="15" customHeight="1">
      <c r="A10" s="195" t="s">
        <v>350</v>
      </c>
      <c r="B10" s="38">
        <v>96.7</v>
      </c>
      <c r="C10" s="38">
        <v>86.7</v>
      </c>
      <c r="D10" s="38">
        <v>96.2</v>
      </c>
      <c r="E10" s="39">
        <v>87.3</v>
      </c>
      <c r="F10" s="95"/>
    </row>
    <row r="11" spans="1:6" s="10" customFormat="1" ht="15" customHeight="1">
      <c r="A11" s="299" t="s">
        <v>355</v>
      </c>
      <c r="B11" s="38"/>
      <c r="C11" s="38"/>
      <c r="D11" s="38"/>
      <c r="E11" s="39"/>
      <c r="F11" s="95"/>
    </row>
    <row r="12" spans="1:6" s="10" customFormat="1" ht="15" customHeight="1">
      <c r="A12" s="195" t="s">
        <v>351</v>
      </c>
      <c r="B12" s="38">
        <v>109.2</v>
      </c>
      <c r="C12" s="38">
        <v>99.6</v>
      </c>
      <c r="D12" s="38">
        <v>110</v>
      </c>
      <c r="E12" s="39">
        <v>99.6</v>
      </c>
      <c r="F12" s="95"/>
    </row>
    <row r="13" spans="1:6" s="10" customFormat="1" ht="15" customHeight="1">
      <c r="A13" s="299" t="s">
        <v>293</v>
      </c>
      <c r="B13" s="38"/>
      <c r="C13" s="38"/>
      <c r="D13" s="38"/>
      <c r="E13" s="39"/>
      <c r="F13" s="95"/>
    </row>
    <row r="14" spans="1:6" s="10" customFormat="1" ht="15" customHeight="1">
      <c r="A14" s="86" t="s">
        <v>352</v>
      </c>
      <c r="B14" s="38">
        <v>107.8</v>
      </c>
      <c r="C14" s="38">
        <v>93.7</v>
      </c>
      <c r="D14" s="38">
        <v>108.4</v>
      </c>
      <c r="E14" s="39">
        <v>94.1</v>
      </c>
      <c r="F14" s="95"/>
    </row>
    <row r="15" spans="1:6" s="10" customFormat="1" ht="15" customHeight="1">
      <c r="A15" s="298" t="s">
        <v>356</v>
      </c>
      <c r="B15" s="38"/>
      <c r="C15" s="38"/>
      <c r="D15" s="38"/>
      <c r="E15" s="39"/>
      <c r="F15" s="95"/>
    </row>
    <row r="16" spans="1:6" s="10" customFormat="1" ht="15" customHeight="1">
      <c r="A16" s="195" t="s">
        <v>350</v>
      </c>
      <c r="B16" s="38">
        <v>103.6</v>
      </c>
      <c r="C16" s="38">
        <v>76.5</v>
      </c>
      <c r="D16" s="38">
        <v>102.6</v>
      </c>
      <c r="E16" s="39">
        <v>75.5</v>
      </c>
      <c r="F16" s="95"/>
    </row>
    <row r="17" spans="1:6" s="10" customFormat="1" ht="15" customHeight="1">
      <c r="A17" s="299" t="s">
        <v>355</v>
      </c>
      <c r="B17" s="38"/>
      <c r="C17" s="38"/>
      <c r="D17" s="38"/>
      <c r="E17" s="39"/>
      <c r="F17" s="95"/>
    </row>
    <row r="18" spans="1:6" s="10" customFormat="1" ht="15" customHeight="1">
      <c r="A18" s="195" t="s">
        <v>351</v>
      </c>
      <c r="B18" s="38">
        <v>109.2</v>
      </c>
      <c r="C18" s="38">
        <v>99.2</v>
      </c>
      <c r="D18" s="38">
        <v>110</v>
      </c>
      <c r="E18" s="39">
        <v>99.1</v>
      </c>
      <c r="F18" s="95"/>
    </row>
    <row r="19" spans="1:6" s="10" customFormat="1" ht="15" customHeight="1">
      <c r="A19" s="299" t="s">
        <v>293</v>
      </c>
      <c r="B19" s="38"/>
      <c r="C19" s="38"/>
      <c r="D19" s="38"/>
      <c r="E19" s="39"/>
      <c r="F19" s="95"/>
    </row>
    <row r="20" spans="1:6" s="10" customFormat="1" ht="15" customHeight="1">
      <c r="A20" s="86" t="s">
        <v>353</v>
      </c>
      <c r="B20" s="38">
        <v>106.2</v>
      </c>
      <c r="C20" s="38">
        <v>101</v>
      </c>
      <c r="D20" s="38">
        <v>105.4</v>
      </c>
      <c r="E20" s="39">
        <v>102.7</v>
      </c>
      <c r="F20" s="95"/>
    </row>
    <row r="21" spans="1:6" s="10" customFormat="1" ht="15" customHeight="1">
      <c r="A21" s="298" t="s">
        <v>357</v>
      </c>
      <c r="B21" s="38"/>
      <c r="C21" s="38"/>
      <c r="D21" s="38"/>
      <c r="E21" s="39"/>
      <c r="F21" s="95"/>
    </row>
    <row r="22" spans="1:6" s="10" customFormat="1" ht="15" customHeight="1">
      <c r="A22" s="195" t="s">
        <v>350</v>
      </c>
      <c r="B22" s="38">
        <v>102.4</v>
      </c>
      <c r="C22" s="38">
        <v>102.7</v>
      </c>
      <c r="D22" s="38">
        <v>96.8</v>
      </c>
      <c r="E22" s="39">
        <v>113.1</v>
      </c>
      <c r="F22" s="95"/>
    </row>
    <row r="23" spans="1:6" s="10" customFormat="1" ht="15" customHeight="1">
      <c r="A23" s="299" t="s">
        <v>355</v>
      </c>
      <c r="B23" s="38"/>
      <c r="C23" s="38"/>
      <c r="D23" s="38"/>
      <c r="E23" s="39"/>
      <c r="F23" s="95"/>
    </row>
    <row r="24" spans="1:6" s="10" customFormat="1" ht="15" customHeight="1">
      <c r="A24" s="195" t="s">
        <v>351</v>
      </c>
      <c r="B24" s="38">
        <v>107.4</v>
      </c>
      <c r="C24" s="38">
        <v>100.5</v>
      </c>
      <c r="D24" s="38">
        <v>107.7</v>
      </c>
      <c r="E24" s="39">
        <v>100.4</v>
      </c>
      <c r="F24" s="95"/>
    </row>
    <row r="25" spans="1:5" s="89" customFormat="1" ht="15" customHeight="1">
      <c r="A25" s="299" t="s">
        <v>293</v>
      </c>
      <c r="B25" s="157"/>
      <c r="C25" s="157"/>
      <c r="D25" s="157"/>
      <c r="E25" s="223"/>
    </row>
    <row r="26" ht="14.25">
      <c r="A26" s="224"/>
    </row>
    <row r="27" ht="14.25">
      <c r="A27" s="224"/>
    </row>
  </sheetData>
  <mergeCells count="6">
    <mergeCell ref="B6:E6"/>
    <mergeCell ref="B7:E7"/>
    <mergeCell ref="B3:C3"/>
    <mergeCell ref="D3:E3"/>
    <mergeCell ref="B4:C4"/>
    <mergeCell ref="D4:E4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64" display="Powrót do spisu tablic"/>
    <hyperlink ref="H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 topLeftCell="A1">
      <pane ySplit="5" topLeftCell="A6" activePane="bottomLeft" state="frozen"/>
      <selection pane="bottomLeft" activeCell="A1" sqref="A1"/>
    </sheetView>
  </sheetViews>
  <sheetFormatPr defaultColWidth="8.796875" defaultRowHeight="14.25"/>
  <cols>
    <col min="1" max="1" width="29.59765625" style="90" customWidth="1"/>
    <col min="2" max="3" width="14.5" style="90" customWidth="1"/>
    <col min="4" max="16384" width="9" style="89" customWidth="1"/>
  </cols>
  <sheetData>
    <row r="1" spans="1:8" s="10" customFormat="1" ht="15" customHeight="1">
      <c r="A1" s="9" t="s">
        <v>660</v>
      </c>
      <c r="B1" s="113"/>
      <c r="C1" s="113"/>
      <c r="F1" s="452" t="s">
        <v>5</v>
      </c>
      <c r="G1" s="452"/>
      <c r="H1" s="146"/>
    </row>
    <row r="2" spans="1:8" s="10" customFormat="1" ht="15" customHeight="1">
      <c r="A2" s="296" t="s">
        <v>709</v>
      </c>
      <c r="B2" s="31"/>
      <c r="C2" s="31"/>
      <c r="F2" s="470" t="s">
        <v>6</v>
      </c>
      <c r="G2" s="470"/>
      <c r="H2" s="183"/>
    </row>
    <row r="3" spans="1:4" s="10" customFormat="1" ht="15" customHeight="1">
      <c r="A3" s="94" t="s">
        <v>0</v>
      </c>
      <c r="B3" s="97">
        <v>2017</v>
      </c>
      <c r="C3" s="99">
        <v>2018</v>
      </c>
      <c r="D3" s="95"/>
    </row>
    <row r="4" spans="1:4" s="10" customFormat="1" ht="15" customHeight="1">
      <c r="A4" s="377" t="s">
        <v>3</v>
      </c>
      <c r="B4" s="446" t="s">
        <v>572</v>
      </c>
      <c r="C4" s="447"/>
      <c r="D4" s="95"/>
    </row>
    <row r="5" spans="1:4" s="10" customFormat="1" ht="15" customHeight="1">
      <c r="A5" s="219"/>
      <c r="B5" s="449" t="s">
        <v>573</v>
      </c>
      <c r="C5" s="450"/>
      <c r="D5" s="95"/>
    </row>
    <row r="6" spans="1:4" s="10" customFormat="1" ht="15" customHeight="1">
      <c r="A6" s="31"/>
      <c r="B6" s="495" t="s">
        <v>376</v>
      </c>
      <c r="C6" s="496"/>
      <c r="D6" s="95"/>
    </row>
    <row r="7" spans="1:4" s="10" customFormat="1" ht="15" customHeight="1">
      <c r="A7" s="31"/>
      <c r="B7" s="497" t="s">
        <v>377</v>
      </c>
      <c r="C7" s="498"/>
      <c r="D7" s="95"/>
    </row>
    <row r="8" spans="1:4" s="10" customFormat="1" ht="15" customHeight="1">
      <c r="A8" s="225" t="s">
        <v>358</v>
      </c>
      <c r="B8" s="226">
        <v>100</v>
      </c>
      <c r="C8" s="227">
        <v>100</v>
      </c>
      <c r="D8" s="95"/>
    </row>
    <row r="9" spans="1:4" s="10" customFormat="1" ht="15" customHeight="1">
      <c r="A9" s="360" t="s">
        <v>366</v>
      </c>
      <c r="B9" s="226"/>
      <c r="C9" s="227"/>
      <c r="D9" s="95"/>
    </row>
    <row r="10" spans="1:4" s="10" customFormat="1" ht="15" customHeight="1">
      <c r="A10" s="225" t="s">
        <v>359</v>
      </c>
      <c r="B10" s="228">
        <v>34.3</v>
      </c>
      <c r="C10" s="229">
        <v>31.25253240200166</v>
      </c>
      <c r="D10" s="95"/>
    </row>
    <row r="11" spans="1:4" s="10" customFormat="1" ht="15" customHeight="1">
      <c r="A11" s="360" t="s">
        <v>367</v>
      </c>
      <c r="B11" s="228"/>
      <c r="C11" s="229"/>
      <c r="D11" s="95"/>
    </row>
    <row r="12" spans="1:4" s="10" customFormat="1" ht="15" customHeight="1">
      <c r="A12" s="187" t="s">
        <v>92</v>
      </c>
      <c r="B12" s="66">
        <v>14.1</v>
      </c>
      <c r="C12" s="230">
        <v>13.556740109601055</v>
      </c>
      <c r="D12" s="95"/>
    </row>
    <row r="13" spans="1:4" s="10" customFormat="1" ht="15" customHeight="1">
      <c r="A13" s="331" t="s">
        <v>93</v>
      </c>
      <c r="B13" s="66"/>
      <c r="C13" s="230"/>
      <c r="D13" s="95"/>
    </row>
    <row r="14" spans="1:4" s="10" customFormat="1" ht="15" customHeight="1">
      <c r="A14" s="190" t="s">
        <v>253</v>
      </c>
      <c r="B14" s="66">
        <v>12.4</v>
      </c>
      <c r="C14" s="230">
        <v>11.9</v>
      </c>
      <c r="D14" s="95"/>
    </row>
    <row r="15" spans="1:4" s="10" customFormat="1" ht="15" customHeight="1">
      <c r="A15" s="353" t="s">
        <v>268</v>
      </c>
      <c r="B15" s="66"/>
      <c r="C15" s="230"/>
      <c r="D15" s="95"/>
    </row>
    <row r="16" spans="1:4" s="10" customFormat="1" ht="15" customHeight="1">
      <c r="A16" s="188" t="s">
        <v>25</v>
      </c>
      <c r="B16" s="66">
        <v>6.7</v>
      </c>
      <c r="C16" s="230">
        <v>6.979339803409495</v>
      </c>
      <c r="D16" s="95"/>
    </row>
    <row r="17" spans="1:4" s="10" customFormat="1" ht="15" customHeight="1">
      <c r="A17" s="361" t="s">
        <v>39</v>
      </c>
      <c r="B17" s="66"/>
      <c r="C17" s="230"/>
      <c r="D17" s="95"/>
    </row>
    <row r="18" spans="1:4" s="10" customFormat="1" ht="15" customHeight="1">
      <c r="A18" s="231" t="s">
        <v>26</v>
      </c>
      <c r="B18" s="66">
        <v>1.1</v>
      </c>
      <c r="C18" s="230">
        <v>0.905462599358839</v>
      </c>
      <c r="D18" s="95"/>
    </row>
    <row r="19" spans="1:4" s="10" customFormat="1" ht="15" customHeight="1">
      <c r="A19" s="362" t="s">
        <v>368</v>
      </c>
      <c r="B19" s="66"/>
      <c r="C19" s="230"/>
      <c r="D19" s="95"/>
    </row>
    <row r="20" spans="1:4" s="10" customFormat="1" ht="15" customHeight="1">
      <c r="A20" s="231" t="s">
        <v>360</v>
      </c>
      <c r="B20" s="66">
        <v>1.3</v>
      </c>
      <c r="C20" s="230">
        <v>1.3430413986592233</v>
      </c>
      <c r="D20" s="95"/>
    </row>
    <row r="21" spans="1:4" s="10" customFormat="1" ht="15" customHeight="1">
      <c r="A21" s="362" t="s">
        <v>369</v>
      </c>
      <c r="B21" s="66"/>
      <c r="C21" s="230"/>
      <c r="D21" s="95"/>
    </row>
    <row r="22" spans="1:4" s="10" customFormat="1" ht="15" customHeight="1">
      <c r="A22" s="187" t="s">
        <v>112</v>
      </c>
      <c r="B22" s="66">
        <v>1.8</v>
      </c>
      <c r="C22" s="230">
        <v>1.9798068852764925</v>
      </c>
      <c r="D22" s="95"/>
    </row>
    <row r="23" spans="1:4" s="10" customFormat="1" ht="15" customHeight="1">
      <c r="A23" s="331" t="s">
        <v>113</v>
      </c>
      <c r="B23" s="66"/>
      <c r="C23" s="230"/>
      <c r="D23" s="95"/>
    </row>
    <row r="24" spans="1:4" s="10" customFormat="1" ht="15" customHeight="1">
      <c r="A24" s="187" t="s">
        <v>114</v>
      </c>
      <c r="B24" s="66">
        <v>6</v>
      </c>
      <c r="C24" s="230">
        <v>3.757444954120993</v>
      </c>
      <c r="D24" s="95"/>
    </row>
    <row r="25" spans="1:4" s="10" customFormat="1" ht="15" customHeight="1">
      <c r="A25" s="331" t="s">
        <v>115</v>
      </c>
      <c r="B25" s="66"/>
      <c r="C25" s="230"/>
      <c r="D25" s="95"/>
    </row>
    <row r="26" spans="1:4" s="10" customFormat="1" ht="15" customHeight="1">
      <c r="A26" s="190" t="s">
        <v>361</v>
      </c>
      <c r="B26" s="66">
        <v>0.3</v>
      </c>
      <c r="C26" s="230">
        <v>0.3200747578780796</v>
      </c>
      <c r="D26" s="95"/>
    </row>
    <row r="27" spans="1:4" s="10" customFormat="1" ht="15" customHeight="1">
      <c r="A27" s="353" t="s">
        <v>370</v>
      </c>
      <c r="B27" s="66"/>
      <c r="C27" s="230"/>
      <c r="D27" s="95"/>
    </row>
    <row r="28" spans="1:4" s="10" customFormat="1" ht="15" customHeight="1">
      <c r="A28" s="187" t="s">
        <v>280</v>
      </c>
      <c r="B28" s="66">
        <v>1.9</v>
      </c>
      <c r="C28" s="230">
        <v>1.8012446943842608</v>
      </c>
      <c r="D28" s="95"/>
    </row>
    <row r="29" spans="1:4" s="10" customFormat="1" ht="15" customHeight="1">
      <c r="A29" s="331" t="s">
        <v>281</v>
      </c>
      <c r="B29" s="66"/>
      <c r="C29" s="230"/>
      <c r="D29" s="95"/>
    </row>
    <row r="30" spans="1:4" s="10" customFormat="1" ht="15" customHeight="1">
      <c r="A30" s="187" t="s">
        <v>282</v>
      </c>
      <c r="B30" s="66">
        <v>1.5</v>
      </c>
      <c r="C30" s="230">
        <v>1.3767825619397935</v>
      </c>
      <c r="D30" s="95"/>
    </row>
    <row r="31" spans="1:4" s="10" customFormat="1" ht="15" customHeight="1">
      <c r="A31" s="331" t="s">
        <v>371</v>
      </c>
      <c r="B31" s="66"/>
      <c r="C31" s="230"/>
      <c r="D31" s="95"/>
    </row>
    <row r="32" spans="1:4" s="10" customFormat="1" ht="15" customHeight="1">
      <c r="A32" s="187" t="s">
        <v>362</v>
      </c>
      <c r="B32" s="66">
        <v>2.7</v>
      </c>
      <c r="C32" s="230">
        <v>2.175012712228619</v>
      </c>
      <c r="D32" s="95"/>
    </row>
    <row r="33" spans="1:4" s="10" customFormat="1" ht="15" customHeight="1">
      <c r="A33" s="331" t="s">
        <v>372</v>
      </c>
      <c r="B33" s="66"/>
      <c r="C33" s="230"/>
      <c r="D33" s="95"/>
    </row>
    <row r="34" spans="1:4" s="10" customFormat="1" ht="15" customHeight="1">
      <c r="A34" s="187" t="s">
        <v>68</v>
      </c>
      <c r="B34" s="66">
        <v>6.3</v>
      </c>
      <c r="C34" s="230">
        <v>6.605500484450445</v>
      </c>
      <c r="D34" s="95"/>
    </row>
    <row r="35" spans="1:4" s="10" customFormat="1" ht="15" customHeight="1">
      <c r="A35" s="331" t="s">
        <v>69</v>
      </c>
      <c r="B35" s="66"/>
      <c r="C35" s="230"/>
      <c r="D35" s="95"/>
    </row>
    <row r="36" spans="1:4" s="10" customFormat="1" ht="15" customHeight="1">
      <c r="A36" s="232" t="s">
        <v>363</v>
      </c>
      <c r="B36" s="228">
        <v>65.7</v>
      </c>
      <c r="C36" s="229">
        <v>68.74746759799834</v>
      </c>
      <c r="D36" s="95"/>
    </row>
    <row r="37" spans="1:4" s="10" customFormat="1" ht="15" customHeight="1">
      <c r="A37" s="360" t="s">
        <v>373</v>
      </c>
      <c r="B37" s="228"/>
      <c r="C37" s="229"/>
      <c r="D37" s="95"/>
    </row>
    <row r="38" spans="1:4" s="10" customFormat="1" ht="15" customHeight="1">
      <c r="A38" s="141" t="s">
        <v>651</v>
      </c>
      <c r="B38" s="66">
        <v>33.1</v>
      </c>
      <c r="C38" s="230">
        <v>33.394561076327435</v>
      </c>
      <c r="D38" s="95"/>
    </row>
    <row r="39" spans="1:4" s="10" customFormat="1" ht="15" customHeight="1">
      <c r="A39" s="331" t="s">
        <v>707</v>
      </c>
      <c r="B39" s="66"/>
      <c r="C39" s="230"/>
      <c r="D39" s="95"/>
    </row>
    <row r="40" spans="1:4" s="10" customFormat="1" ht="15" customHeight="1">
      <c r="A40" s="199" t="s">
        <v>116</v>
      </c>
      <c r="B40" s="66"/>
      <c r="C40" s="230"/>
      <c r="D40" s="95"/>
    </row>
    <row r="41" spans="1:4" s="10" customFormat="1" ht="15" customHeight="1">
      <c r="A41" s="361" t="s">
        <v>117</v>
      </c>
      <c r="B41" s="66"/>
      <c r="C41" s="230"/>
      <c r="D41" s="95"/>
    </row>
    <row r="42" spans="1:4" s="10" customFormat="1" ht="15" customHeight="1">
      <c r="A42" s="198" t="s">
        <v>260</v>
      </c>
      <c r="B42" s="66">
        <v>4</v>
      </c>
      <c r="C42" s="230">
        <v>3.836206743628951</v>
      </c>
      <c r="D42" s="95"/>
    </row>
    <row r="43" spans="1:4" s="10" customFormat="1" ht="15" customHeight="1">
      <c r="A43" s="353" t="s">
        <v>271</v>
      </c>
      <c r="B43" s="66"/>
      <c r="C43" s="230"/>
      <c r="D43" s="95"/>
    </row>
    <row r="44" spans="1:4" s="10" customFormat="1" ht="15" customHeight="1">
      <c r="A44" s="198" t="s">
        <v>261</v>
      </c>
      <c r="B44" s="66">
        <v>0</v>
      </c>
      <c r="C44" s="230">
        <v>0.09526883325786377</v>
      </c>
      <c r="D44" s="95"/>
    </row>
    <row r="45" spans="1:4" s="10" customFormat="1" ht="15" customHeight="1">
      <c r="A45" s="353" t="s">
        <v>272</v>
      </c>
      <c r="B45" s="66"/>
      <c r="C45" s="230"/>
      <c r="D45" s="95"/>
    </row>
    <row r="46" spans="1:4" s="10" customFormat="1" ht="15" customHeight="1">
      <c r="A46" s="198" t="s">
        <v>262</v>
      </c>
      <c r="B46" s="66">
        <v>11.2</v>
      </c>
      <c r="C46" s="230">
        <v>12.709352837144797</v>
      </c>
      <c r="D46" s="95"/>
    </row>
    <row r="47" spans="1:4" s="10" customFormat="1" ht="15" customHeight="1">
      <c r="A47" s="353" t="s">
        <v>273</v>
      </c>
      <c r="B47" s="66"/>
      <c r="C47" s="230"/>
      <c r="D47" s="95"/>
    </row>
    <row r="48" spans="1:4" s="10" customFormat="1" ht="15" customHeight="1">
      <c r="A48" s="198" t="s">
        <v>263</v>
      </c>
      <c r="B48" s="66">
        <v>0</v>
      </c>
      <c r="C48" s="230">
        <v>0.01560208857977626</v>
      </c>
      <c r="D48" s="95"/>
    </row>
    <row r="49" spans="1:4" s="10" customFormat="1" ht="15" customHeight="1">
      <c r="A49" s="353" t="s">
        <v>274</v>
      </c>
      <c r="B49" s="66"/>
      <c r="C49" s="230"/>
      <c r="D49" s="95"/>
    </row>
    <row r="50" spans="1:4" s="10" customFormat="1" ht="15" customHeight="1">
      <c r="A50" s="198" t="s">
        <v>265</v>
      </c>
      <c r="B50" s="66">
        <v>17.8</v>
      </c>
      <c r="C50" s="230">
        <v>16.71565162598048</v>
      </c>
      <c r="D50" s="95"/>
    </row>
    <row r="51" spans="1:4" s="10" customFormat="1" ht="15" customHeight="1">
      <c r="A51" s="353" t="s">
        <v>244</v>
      </c>
      <c r="B51" s="66"/>
      <c r="C51" s="230"/>
      <c r="D51" s="95"/>
    </row>
    <row r="52" spans="1:4" s="10" customFormat="1" ht="15" customHeight="1">
      <c r="A52" s="233" t="s">
        <v>742</v>
      </c>
      <c r="B52" s="66">
        <v>1.7</v>
      </c>
      <c r="C52" s="230">
        <v>0.3814692316832651</v>
      </c>
      <c r="D52" s="95"/>
    </row>
    <row r="53" spans="1:4" s="10" customFormat="1" ht="15" customHeight="1">
      <c r="A53" s="331" t="s">
        <v>425</v>
      </c>
      <c r="B53" s="66"/>
      <c r="C53" s="230"/>
      <c r="D53" s="95"/>
    </row>
    <row r="54" spans="1:4" s="10" customFormat="1" ht="15" customHeight="1">
      <c r="A54" s="137" t="s">
        <v>283</v>
      </c>
      <c r="B54" s="66">
        <v>26.8</v>
      </c>
      <c r="C54" s="230">
        <v>30.204617323381733</v>
      </c>
      <c r="D54" s="95"/>
    </row>
    <row r="55" spans="1:4" s="10" customFormat="1" ht="15" customHeight="1">
      <c r="A55" s="331" t="s">
        <v>284</v>
      </c>
      <c r="B55" s="66"/>
      <c r="C55" s="230"/>
      <c r="D55" s="95"/>
    </row>
    <row r="56" spans="1:4" s="10" customFormat="1" ht="15" customHeight="1">
      <c r="A56" s="137" t="s">
        <v>364</v>
      </c>
      <c r="B56" s="66">
        <v>1.9</v>
      </c>
      <c r="C56" s="230">
        <v>1.9305436293550478</v>
      </c>
      <c r="D56" s="95"/>
    </row>
    <row r="57" spans="1:4" s="10" customFormat="1" ht="15" customHeight="1">
      <c r="A57" s="331" t="s">
        <v>374</v>
      </c>
      <c r="B57" s="66"/>
      <c r="C57" s="230"/>
      <c r="D57" s="95"/>
    </row>
    <row r="58" spans="1:4" s="10" customFormat="1" ht="15" customHeight="1">
      <c r="A58" s="137" t="s">
        <v>365</v>
      </c>
      <c r="B58" s="66">
        <v>1.2</v>
      </c>
      <c r="C58" s="230">
        <v>1.2679265278115295</v>
      </c>
      <c r="D58" s="95"/>
    </row>
    <row r="59" spans="1:4" s="10" customFormat="1" ht="15" customHeight="1">
      <c r="A59" s="331" t="s">
        <v>375</v>
      </c>
      <c r="B59" s="66"/>
      <c r="C59" s="230"/>
      <c r="D59" s="95"/>
    </row>
    <row r="60" spans="1:4" s="10" customFormat="1" ht="15" customHeight="1">
      <c r="A60" s="137" t="s">
        <v>68</v>
      </c>
      <c r="B60" s="66">
        <v>1</v>
      </c>
      <c r="C60" s="230">
        <v>1.568349809439334</v>
      </c>
      <c r="D60" s="95"/>
    </row>
    <row r="61" spans="1:4" s="10" customFormat="1" ht="15" customHeight="1">
      <c r="A61" s="331" t="s">
        <v>69</v>
      </c>
      <c r="B61" s="66"/>
      <c r="C61" s="230"/>
      <c r="D61" s="95"/>
    </row>
    <row r="62" spans="2:4" s="10" customFormat="1" ht="15" customHeight="1">
      <c r="B62" s="491" t="s">
        <v>378</v>
      </c>
      <c r="C62" s="492"/>
      <c r="D62" s="95"/>
    </row>
    <row r="63" spans="2:4" s="10" customFormat="1" ht="15" customHeight="1">
      <c r="B63" s="493" t="s">
        <v>379</v>
      </c>
      <c r="C63" s="494"/>
      <c r="D63" s="95"/>
    </row>
    <row r="64" spans="1:4" s="10" customFormat="1" ht="15" customHeight="1">
      <c r="A64" s="225" t="s">
        <v>358</v>
      </c>
      <c r="B64" s="226">
        <v>100</v>
      </c>
      <c r="C64" s="227">
        <v>100</v>
      </c>
      <c r="D64" s="95"/>
    </row>
    <row r="65" spans="1:4" s="10" customFormat="1" ht="15" customHeight="1">
      <c r="A65" s="360" t="s">
        <v>366</v>
      </c>
      <c r="B65" s="226"/>
      <c r="C65" s="227"/>
      <c r="D65" s="95"/>
    </row>
    <row r="66" spans="1:4" s="10" customFormat="1" ht="15" customHeight="1">
      <c r="A66" s="225" t="s">
        <v>359</v>
      </c>
      <c r="B66" s="228">
        <v>21.4</v>
      </c>
      <c r="C66" s="229">
        <v>21.764659015689904</v>
      </c>
      <c r="D66" s="95"/>
    </row>
    <row r="67" spans="1:4" s="10" customFormat="1" ht="15" customHeight="1">
      <c r="A67" s="360" t="s">
        <v>367</v>
      </c>
      <c r="B67" s="228"/>
      <c r="C67" s="229"/>
      <c r="D67" s="95"/>
    </row>
    <row r="68" spans="1:4" s="10" customFormat="1" ht="15" customHeight="1">
      <c r="A68" s="187" t="s">
        <v>92</v>
      </c>
      <c r="B68" s="66">
        <v>10.7</v>
      </c>
      <c r="C68" s="230">
        <v>12.744719441482298</v>
      </c>
      <c r="D68" s="95"/>
    </row>
    <row r="69" spans="1:4" s="10" customFormat="1" ht="15" customHeight="1">
      <c r="A69" s="331" t="s">
        <v>93</v>
      </c>
      <c r="B69" s="66"/>
      <c r="C69" s="230"/>
      <c r="D69" s="95"/>
    </row>
    <row r="70" spans="1:4" s="10" customFormat="1" ht="15" customHeight="1">
      <c r="A70" s="190" t="s">
        <v>253</v>
      </c>
      <c r="B70" s="66">
        <v>10.1</v>
      </c>
      <c r="C70" s="230">
        <v>11.730206982457707</v>
      </c>
      <c r="D70" s="95"/>
    </row>
    <row r="71" spans="1:4" s="10" customFormat="1" ht="15" customHeight="1">
      <c r="A71" s="353" t="s">
        <v>268</v>
      </c>
      <c r="B71" s="66"/>
      <c r="C71" s="230"/>
      <c r="D71" s="95"/>
    </row>
    <row r="72" spans="1:4" s="10" customFormat="1" ht="15" customHeight="1">
      <c r="A72" s="188" t="s">
        <v>25</v>
      </c>
      <c r="B72" s="66">
        <v>6.9</v>
      </c>
      <c r="C72" s="230">
        <v>8.28375890885428</v>
      </c>
      <c r="D72" s="95"/>
    </row>
    <row r="73" spans="1:4" s="10" customFormat="1" ht="15" customHeight="1">
      <c r="A73" s="361" t="s">
        <v>39</v>
      </c>
      <c r="B73" s="66"/>
      <c r="C73" s="230"/>
      <c r="D73" s="95"/>
    </row>
    <row r="74" spans="1:4" s="10" customFormat="1" ht="15" customHeight="1">
      <c r="A74" s="231" t="s">
        <v>26</v>
      </c>
      <c r="B74" s="66">
        <v>1</v>
      </c>
      <c r="C74" s="230">
        <v>0.9164947837973194</v>
      </c>
      <c r="D74" s="95"/>
    </row>
    <row r="75" spans="1:4" s="10" customFormat="1" ht="15" customHeight="1">
      <c r="A75" s="362" t="s">
        <v>368</v>
      </c>
      <c r="B75" s="66"/>
      <c r="C75" s="230"/>
      <c r="D75" s="95"/>
    </row>
    <row r="76" spans="1:4" s="10" customFormat="1" ht="15" customHeight="1">
      <c r="A76" s="231" t="s">
        <v>360</v>
      </c>
      <c r="B76" s="66">
        <v>0.9</v>
      </c>
      <c r="C76" s="230">
        <v>0.7503009931222967</v>
      </c>
      <c r="D76" s="95"/>
    </row>
    <row r="77" spans="1:4" s="10" customFormat="1" ht="15" customHeight="1">
      <c r="A77" s="362" t="s">
        <v>369</v>
      </c>
      <c r="B77" s="66"/>
      <c r="C77" s="230"/>
      <c r="D77" s="95"/>
    </row>
    <row r="78" spans="1:4" s="10" customFormat="1" ht="15" customHeight="1">
      <c r="A78" s="187" t="s">
        <v>112</v>
      </c>
      <c r="B78" s="66">
        <v>1.3</v>
      </c>
      <c r="C78" s="230">
        <v>1.3722784326216555</v>
      </c>
      <c r="D78" s="95"/>
    </row>
    <row r="79" spans="1:4" s="10" customFormat="1" ht="15" customHeight="1">
      <c r="A79" s="331" t="s">
        <v>113</v>
      </c>
      <c r="B79" s="66"/>
      <c r="C79" s="230"/>
      <c r="D79" s="95"/>
    </row>
    <row r="80" spans="1:4" s="10" customFormat="1" ht="15" customHeight="1">
      <c r="A80" s="187" t="s">
        <v>114</v>
      </c>
      <c r="B80" s="66">
        <v>3.4</v>
      </c>
      <c r="C80" s="230">
        <v>2.1948165464488145</v>
      </c>
      <c r="D80" s="95"/>
    </row>
    <row r="81" spans="1:4" s="10" customFormat="1" ht="15" customHeight="1">
      <c r="A81" s="331" t="s">
        <v>115</v>
      </c>
      <c r="B81" s="66"/>
      <c r="C81" s="230"/>
      <c r="D81" s="95"/>
    </row>
    <row r="82" spans="1:4" s="10" customFormat="1" ht="15" customHeight="1">
      <c r="A82" s="190" t="s">
        <v>361</v>
      </c>
      <c r="B82" s="66">
        <v>0.4</v>
      </c>
      <c r="C82" s="230">
        <v>0.36559727761107413</v>
      </c>
      <c r="D82" s="95"/>
    </row>
    <row r="83" spans="1:4" s="10" customFormat="1" ht="15" customHeight="1">
      <c r="A83" s="353" t="s">
        <v>370</v>
      </c>
      <c r="B83" s="66"/>
      <c r="C83" s="230"/>
      <c r="D83" s="95"/>
    </row>
    <row r="84" spans="1:4" s="10" customFormat="1" ht="15" customHeight="1">
      <c r="A84" s="187" t="s">
        <v>280</v>
      </c>
      <c r="B84" s="66">
        <v>2.1</v>
      </c>
      <c r="C84" s="230">
        <v>1.8618938896174737</v>
      </c>
      <c r="D84" s="95"/>
    </row>
    <row r="85" spans="1:4" s="10" customFormat="1" ht="15" customHeight="1">
      <c r="A85" s="331" t="s">
        <v>281</v>
      </c>
      <c r="B85" s="66"/>
      <c r="C85" s="230"/>
      <c r="D85" s="95"/>
    </row>
    <row r="86" spans="1:4" s="10" customFormat="1" ht="15" customHeight="1">
      <c r="A86" s="187" t="s">
        <v>282</v>
      </c>
      <c r="B86" s="66">
        <v>1.5</v>
      </c>
      <c r="C86" s="230">
        <v>1.338125114030996</v>
      </c>
      <c r="D86" s="95"/>
    </row>
    <row r="87" spans="1:4" s="10" customFormat="1" ht="15" customHeight="1">
      <c r="A87" s="331" t="s">
        <v>371</v>
      </c>
      <c r="B87" s="66"/>
      <c r="C87" s="230"/>
      <c r="D87" s="95"/>
    </row>
    <row r="88" spans="1:4" s="10" customFormat="1" ht="15" customHeight="1">
      <c r="A88" s="187" t="s">
        <v>68</v>
      </c>
      <c r="B88" s="66">
        <v>2.5</v>
      </c>
      <c r="C88" s="230">
        <v>2.2528255914886683</v>
      </c>
      <c r="D88" s="95"/>
    </row>
    <row r="89" spans="1:4" s="10" customFormat="1" ht="15" customHeight="1">
      <c r="A89" s="331" t="s">
        <v>69</v>
      </c>
      <c r="B89" s="66"/>
      <c r="C89" s="230"/>
      <c r="D89" s="95"/>
    </row>
    <row r="90" spans="1:4" s="10" customFormat="1" ht="15" customHeight="1">
      <c r="A90" s="232" t="s">
        <v>363</v>
      </c>
      <c r="B90" s="228">
        <v>78.6</v>
      </c>
      <c r="C90" s="229">
        <v>78.2353409843101</v>
      </c>
      <c r="D90" s="95"/>
    </row>
    <row r="91" spans="1:4" s="10" customFormat="1" ht="15" customHeight="1">
      <c r="A91" s="360" t="s">
        <v>373</v>
      </c>
      <c r="B91" s="228"/>
      <c r="C91" s="229"/>
      <c r="D91" s="95"/>
    </row>
    <row r="92" spans="1:4" s="10" customFormat="1" ht="15" customHeight="1">
      <c r="A92" s="137" t="s">
        <v>651</v>
      </c>
      <c r="B92" s="66">
        <v>42.9</v>
      </c>
      <c r="C92" s="230">
        <v>40.15815394588483</v>
      </c>
      <c r="D92" s="95"/>
    </row>
    <row r="93" spans="1:4" s="10" customFormat="1" ht="15" customHeight="1">
      <c r="A93" s="331" t="s">
        <v>707</v>
      </c>
      <c r="B93" s="66"/>
      <c r="C93" s="230"/>
      <c r="D93" s="95"/>
    </row>
    <row r="94" spans="1:4" s="10" customFormat="1" ht="15" customHeight="1">
      <c r="A94" s="199" t="s">
        <v>116</v>
      </c>
      <c r="B94" s="66"/>
      <c r="C94" s="230"/>
      <c r="D94" s="95"/>
    </row>
    <row r="95" spans="1:4" s="10" customFormat="1" ht="15" customHeight="1">
      <c r="A95" s="361" t="s">
        <v>117</v>
      </c>
      <c r="B95" s="66"/>
      <c r="C95" s="230"/>
      <c r="D95" s="95"/>
    </row>
    <row r="96" spans="1:4" s="10" customFormat="1" ht="15" customHeight="1">
      <c r="A96" s="198" t="s">
        <v>260</v>
      </c>
      <c r="B96" s="66">
        <v>5</v>
      </c>
      <c r="C96" s="230">
        <v>4.478417205654436</v>
      </c>
      <c r="D96" s="95"/>
    </row>
    <row r="97" spans="1:4" s="10" customFormat="1" ht="15" customHeight="1">
      <c r="A97" s="353" t="s">
        <v>271</v>
      </c>
      <c r="B97" s="66"/>
      <c r="C97" s="230"/>
      <c r="D97" s="95"/>
    </row>
    <row r="98" spans="1:4" s="10" customFormat="1" ht="15" customHeight="1">
      <c r="A98" s="198" t="s">
        <v>261</v>
      </c>
      <c r="B98" s="66">
        <v>0</v>
      </c>
      <c r="C98" s="230">
        <v>0.10969100022830443</v>
      </c>
      <c r="D98" s="95"/>
    </row>
    <row r="99" spans="1:4" s="10" customFormat="1" ht="15" customHeight="1">
      <c r="A99" s="353" t="s">
        <v>272</v>
      </c>
      <c r="B99" s="66"/>
      <c r="C99" s="230"/>
      <c r="D99" s="95"/>
    </row>
    <row r="100" spans="1:4" s="10" customFormat="1" ht="15" customHeight="1">
      <c r="A100" s="198" t="s">
        <v>262</v>
      </c>
      <c r="B100" s="66">
        <v>14.6</v>
      </c>
      <c r="C100" s="230">
        <v>15.087835510021474</v>
      </c>
      <c r="D100" s="95"/>
    </row>
    <row r="101" spans="1:4" s="10" customFormat="1" ht="15" customHeight="1">
      <c r="A101" s="353" t="s">
        <v>273</v>
      </c>
      <c r="B101" s="66"/>
      <c r="C101" s="230"/>
      <c r="D101" s="95"/>
    </row>
    <row r="102" spans="1:4" s="10" customFormat="1" ht="15" customHeight="1">
      <c r="A102" s="198" t="s">
        <v>263</v>
      </c>
      <c r="B102" s="66">
        <v>0</v>
      </c>
      <c r="C102" s="230">
        <v>0.018589046150111067</v>
      </c>
      <c r="D102" s="95"/>
    </row>
    <row r="103" spans="1:4" s="10" customFormat="1" ht="15" customHeight="1">
      <c r="A103" s="353" t="s">
        <v>274</v>
      </c>
      <c r="B103" s="66"/>
      <c r="C103" s="230"/>
      <c r="D103" s="95"/>
    </row>
    <row r="104" spans="1:4" s="10" customFormat="1" ht="15" customHeight="1">
      <c r="A104" s="198" t="s">
        <v>265</v>
      </c>
      <c r="B104" s="66">
        <v>23.2</v>
      </c>
      <c r="C104" s="230">
        <v>20.436436703403032</v>
      </c>
      <c r="D104" s="95"/>
    </row>
    <row r="105" spans="1:4" s="10" customFormat="1" ht="15" customHeight="1">
      <c r="A105" s="353" t="s">
        <v>244</v>
      </c>
      <c r="B105" s="66"/>
      <c r="C105" s="230"/>
      <c r="D105" s="95"/>
    </row>
    <row r="106" spans="1:4" s="10" customFormat="1" ht="15" customHeight="1">
      <c r="A106" s="137" t="s">
        <v>283</v>
      </c>
      <c r="B106" s="66">
        <v>32.7</v>
      </c>
      <c r="C106" s="230">
        <v>34.64555273180935</v>
      </c>
      <c r="D106" s="95"/>
    </row>
    <row r="107" spans="1:4" s="10" customFormat="1" ht="15" customHeight="1">
      <c r="A107" s="331" t="s">
        <v>284</v>
      </c>
      <c r="B107" s="66"/>
      <c r="C107" s="230"/>
      <c r="D107" s="95"/>
    </row>
    <row r="108" spans="1:4" s="10" customFormat="1" ht="15" customHeight="1">
      <c r="A108" s="137" t="s">
        <v>364</v>
      </c>
      <c r="B108" s="66">
        <v>2</v>
      </c>
      <c r="C108" s="230">
        <v>1.907866325261538</v>
      </c>
      <c r="D108" s="95"/>
    </row>
    <row r="109" spans="1:4" s="10" customFormat="1" ht="15" customHeight="1">
      <c r="A109" s="331" t="s">
        <v>374</v>
      </c>
      <c r="B109" s="66"/>
      <c r="C109" s="230"/>
      <c r="D109" s="95"/>
    </row>
    <row r="110" spans="1:4" s="10" customFormat="1" ht="15" customHeight="1">
      <c r="A110" s="137" t="s">
        <v>68</v>
      </c>
      <c r="B110" s="66">
        <v>0.9</v>
      </c>
      <c r="C110" s="230">
        <v>1.523767981354379</v>
      </c>
      <c r="D110" s="95"/>
    </row>
    <row r="111" spans="1:3" s="10" customFormat="1" ht="15" customHeight="1">
      <c r="A111" s="331" t="s">
        <v>69</v>
      </c>
      <c r="B111" s="66"/>
      <c r="C111" s="230"/>
    </row>
    <row r="112" s="10" customFormat="1" ht="15" customHeight="1">
      <c r="A112" s="18" t="s">
        <v>659</v>
      </c>
    </row>
    <row r="113" s="10" customFormat="1" ht="15" customHeight="1">
      <c r="A113" s="332" t="s">
        <v>608</v>
      </c>
    </row>
  </sheetData>
  <mergeCells count="8">
    <mergeCell ref="B62:C62"/>
    <mergeCell ref="B63:C63"/>
    <mergeCell ref="B6:C6"/>
    <mergeCell ref="B7:C7"/>
    <mergeCell ref="F1:G1"/>
    <mergeCell ref="F2:G2"/>
    <mergeCell ref="B4:C4"/>
    <mergeCell ref="B5:C5"/>
  </mergeCells>
  <hyperlinks>
    <hyperlink ref="F1" location="'Spis tablic List of tables'!A46" display="Powrót do spisu tablic"/>
    <hyperlink ref="F2" location="'Spis tablic List of tables'!A46" display="Return to list of tables"/>
    <hyperlink ref="F1:F2" location="'Spis tablic List of tables'!A1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 topLeftCell="A1">
      <pane ySplit="4" topLeftCell="A5" activePane="bottomLeft" state="frozen"/>
      <selection pane="bottomLeft" activeCell="A1" sqref="A1"/>
    </sheetView>
  </sheetViews>
  <sheetFormatPr defaultColWidth="8.796875" defaultRowHeight="14.25"/>
  <cols>
    <col min="1" max="1" width="15.59765625" style="1" customWidth="1"/>
    <col min="2" max="6" width="9.3984375" style="1" customWidth="1"/>
    <col min="7" max="7" width="9.3984375" style="0" customWidth="1"/>
  </cols>
  <sheetData>
    <row r="1" spans="1:8" s="5" customFormat="1" ht="15" customHeight="1">
      <c r="A1" s="9" t="s">
        <v>574</v>
      </c>
      <c r="B1" s="9"/>
      <c r="C1" s="9"/>
      <c r="D1" s="9"/>
      <c r="E1" s="9"/>
      <c r="F1" s="9"/>
      <c r="G1" s="452" t="s">
        <v>5</v>
      </c>
      <c r="H1" s="452"/>
    </row>
    <row r="2" spans="1:8" s="5" customFormat="1" ht="15" customHeight="1">
      <c r="A2" s="296" t="s">
        <v>387</v>
      </c>
      <c r="B2" s="8"/>
      <c r="C2" s="8"/>
      <c r="D2" s="7"/>
      <c r="E2" s="7"/>
      <c r="F2" s="7"/>
      <c r="G2" s="470" t="s">
        <v>6</v>
      </c>
      <c r="H2" s="470"/>
    </row>
    <row r="3" spans="1:7" s="10" customFormat="1" ht="15" customHeight="1">
      <c r="A3" s="94" t="s">
        <v>615</v>
      </c>
      <c r="B3" s="442" t="s">
        <v>334</v>
      </c>
      <c r="C3" s="444"/>
      <c r="D3" s="442" t="s">
        <v>335</v>
      </c>
      <c r="E3" s="443"/>
      <c r="F3" s="442" t="s">
        <v>333</v>
      </c>
      <c r="G3" s="444"/>
    </row>
    <row r="4" spans="1:7" s="10" customFormat="1" ht="15" customHeight="1">
      <c r="A4" s="379" t="s">
        <v>616</v>
      </c>
      <c r="B4" s="97">
        <v>2018</v>
      </c>
      <c r="C4" s="99">
        <v>2019</v>
      </c>
      <c r="D4" s="97">
        <v>2018</v>
      </c>
      <c r="E4" s="97">
        <v>2019</v>
      </c>
      <c r="F4" s="97">
        <v>2018</v>
      </c>
      <c r="G4" s="99">
        <v>2019</v>
      </c>
    </row>
    <row r="5" spans="1:7" s="10" customFormat="1" ht="15" customHeight="1">
      <c r="A5" s="86"/>
      <c r="B5" s="500" t="s">
        <v>661</v>
      </c>
      <c r="C5" s="500"/>
      <c r="D5" s="500"/>
      <c r="E5" s="500"/>
      <c r="F5" s="500"/>
      <c r="G5" s="500"/>
    </row>
    <row r="6" spans="1:7" s="10" customFormat="1" ht="15" customHeight="1">
      <c r="A6" s="86"/>
      <c r="B6" s="499" t="s">
        <v>710</v>
      </c>
      <c r="C6" s="499"/>
      <c r="D6" s="499"/>
      <c r="E6" s="499"/>
      <c r="F6" s="499"/>
      <c r="G6" s="499"/>
    </row>
    <row r="7" spans="1:7" s="10" customFormat="1" ht="15" customHeight="1">
      <c r="A7" s="212" t="s">
        <v>307</v>
      </c>
      <c r="B7" s="48">
        <v>-0.3</v>
      </c>
      <c r="C7" s="48">
        <v>-2.4</v>
      </c>
      <c r="D7" s="48">
        <v>-0.6</v>
      </c>
      <c r="E7" s="48">
        <v>-2.1</v>
      </c>
      <c r="F7" s="48">
        <v>-0.7</v>
      </c>
      <c r="G7" s="49">
        <v>-2.9</v>
      </c>
    </row>
    <row r="8" spans="1:7" s="10" customFormat="1" ht="15" customHeight="1">
      <c r="A8" s="212" t="s">
        <v>308</v>
      </c>
      <c r="B8" s="48">
        <v>-4.4</v>
      </c>
      <c r="C8" s="48">
        <v>2.2</v>
      </c>
      <c r="D8" s="48">
        <v>-4.8</v>
      </c>
      <c r="E8" s="48">
        <v>1.7</v>
      </c>
      <c r="F8" s="48">
        <v>-4.7</v>
      </c>
      <c r="G8" s="49">
        <v>2.1</v>
      </c>
    </row>
    <row r="9" spans="1:7" s="10" customFormat="1" ht="15" customHeight="1">
      <c r="A9" s="212" t="s">
        <v>309</v>
      </c>
      <c r="B9" s="48">
        <v>-0.8</v>
      </c>
      <c r="C9" s="48">
        <v>4.8</v>
      </c>
      <c r="D9" s="48">
        <v>-1.2</v>
      </c>
      <c r="E9" s="48">
        <v>4.2</v>
      </c>
      <c r="F9" s="48">
        <v>-1.1</v>
      </c>
      <c r="G9" s="49">
        <v>4.3</v>
      </c>
    </row>
    <row r="10" spans="1:7" s="10" customFormat="1" ht="15" customHeight="1">
      <c r="A10" s="212" t="s">
        <v>310</v>
      </c>
      <c r="B10" s="48">
        <v>11.6</v>
      </c>
      <c r="C10" s="48">
        <v>9.3</v>
      </c>
      <c r="D10" s="48">
        <v>10.7</v>
      </c>
      <c r="E10" s="48">
        <v>8.4</v>
      </c>
      <c r="F10" s="48">
        <v>11.5</v>
      </c>
      <c r="G10" s="49">
        <v>9.1</v>
      </c>
    </row>
    <row r="11" spans="1:7" s="10" customFormat="1" ht="15" customHeight="1">
      <c r="A11" s="212" t="s">
        <v>311</v>
      </c>
      <c r="B11" s="48">
        <v>16.6</v>
      </c>
      <c r="C11" s="48">
        <v>11.9</v>
      </c>
      <c r="D11" s="48">
        <v>15.8</v>
      </c>
      <c r="E11" s="48">
        <v>10.9</v>
      </c>
      <c r="F11" s="48">
        <v>16.7</v>
      </c>
      <c r="G11" s="49">
        <v>12.3</v>
      </c>
    </row>
    <row r="12" spans="1:7" s="10" customFormat="1" ht="15" customHeight="1">
      <c r="A12" s="212" t="s">
        <v>312</v>
      </c>
      <c r="B12" s="48">
        <v>17.8</v>
      </c>
      <c r="C12" s="48">
        <v>20.9</v>
      </c>
      <c r="D12" s="48">
        <v>16.8</v>
      </c>
      <c r="E12" s="48">
        <v>19.5</v>
      </c>
      <c r="F12" s="48">
        <v>17.6</v>
      </c>
      <c r="G12" s="49">
        <v>20.4</v>
      </c>
    </row>
    <row r="13" spans="1:7" s="10" customFormat="1" ht="15" customHeight="1">
      <c r="A13" s="212" t="s">
        <v>313</v>
      </c>
      <c r="B13" s="48">
        <v>19.9</v>
      </c>
      <c r="C13" s="48">
        <v>17.3</v>
      </c>
      <c r="D13" s="48">
        <v>18.9</v>
      </c>
      <c r="E13" s="48">
        <v>16.2</v>
      </c>
      <c r="F13" s="48">
        <v>20.1</v>
      </c>
      <c r="G13" s="49">
        <v>17.4</v>
      </c>
    </row>
    <row r="14" spans="1:7" s="10" customFormat="1" ht="15" customHeight="1">
      <c r="A14" s="212" t="s">
        <v>314</v>
      </c>
      <c r="B14" s="48">
        <v>19.4</v>
      </c>
      <c r="C14" s="48">
        <v>18.7</v>
      </c>
      <c r="D14" s="48">
        <v>19.2</v>
      </c>
      <c r="E14" s="48">
        <v>18.3</v>
      </c>
      <c r="F14" s="48">
        <v>19.7</v>
      </c>
      <c r="G14" s="49">
        <v>18.9</v>
      </c>
    </row>
    <row r="15" spans="1:7" s="10" customFormat="1" ht="15" customHeight="1">
      <c r="A15" s="212" t="s">
        <v>315</v>
      </c>
      <c r="B15" s="48">
        <v>15.1</v>
      </c>
      <c r="C15" s="48">
        <v>13.8</v>
      </c>
      <c r="D15" s="48">
        <v>14.9</v>
      </c>
      <c r="E15" s="48">
        <v>13.1</v>
      </c>
      <c r="F15" s="48">
        <v>15</v>
      </c>
      <c r="G15" s="49">
        <v>14</v>
      </c>
    </row>
    <row r="16" spans="1:7" s="10" customFormat="1" ht="15" customHeight="1">
      <c r="A16" s="212" t="s">
        <v>316</v>
      </c>
      <c r="B16" s="48">
        <v>9.3</v>
      </c>
      <c r="C16" s="48">
        <v>10</v>
      </c>
      <c r="D16" s="48">
        <v>10.1</v>
      </c>
      <c r="E16" s="48">
        <v>9.6</v>
      </c>
      <c r="F16" s="48">
        <v>9.6</v>
      </c>
      <c r="G16" s="49">
        <v>10.1</v>
      </c>
    </row>
    <row r="17" spans="1:7" s="10" customFormat="1" ht="15" customHeight="1">
      <c r="A17" s="212" t="s">
        <v>317</v>
      </c>
      <c r="B17" s="48">
        <v>3.9</v>
      </c>
      <c r="C17" s="48">
        <v>5.4</v>
      </c>
      <c r="D17" s="48">
        <v>4</v>
      </c>
      <c r="E17" s="48">
        <v>4.7</v>
      </c>
      <c r="F17" s="48">
        <v>3.7</v>
      </c>
      <c r="G17" s="49">
        <v>5.6</v>
      </c>
    </row>
    <row r="18" spans="1:7" s="10" customFormat="1" ht="15" customHeight="1">
      <c r="A18" s="212" t="s">
        <v>318</v>
      </c>
      <c r="B18" s="48">
        <v>1</v>
      </c>
      <c r="C18" s="48">
        <v>2.9</v>
      </c>
      <c r="D18" s="48">
        <v>0.7</v>
      </c>
      <c r="E18" s="48">
        <v>2.3</v>
      </c>
      <c r="F18" s="48">
        <v>0.6</v>
      </c>
      <c r="G18" s="49">
        <v>2.8</v>
      </c>
    </row>
    <row r="19" spans="1:7" s="10" customFormat="1" ht="15" customHeight="1">
      <c r="A19" s="86"/>
      <c r="B19" s="500" t="s">
        <v>336</v>
      </c>
      <c r="C19" s="500"/>
      <c r="D19" s="500"/>
      <c r="E19" s="500"/>
      <c r="F19" s="500"/>
      <c r="G19" s="500"/>
    </row>
    <row r="20" spans="1:7" s="10" customFormat="1" ht="15" customHeight="1">
      <c r="A20" s="86"/>
      <c r="B20" s="499" t="s">
        <v>338</v>
      </c>
      <c r="C20" s="499"/>
      <c r="D20" s="499"/>
      <c r="E20" s="499"/>
      <c r="F20" s="499"/>
      <c r="G20" s="499"/>
    </row>
    <row r="21" spans="1:7" s="10" customFormat="1" ht="15" customHeight="1">
      <c r="A21" s="212" t="s">
        <v>307</v>
      </c>
      <c r="B21" s="52">
        <v>41</v>
      </c>
      <c r="C21" s="52">
        <v>53</v>
      </c>
      <c r="D21" s="52">
        <v>72.8</v>
      </c>
      <c r="E21" s="52">
        <v>76</v>
      </c>
      <c r="F21" s="52">
        <v>27.3</v>
      </c>
      <c r="G21" s="53">
        <v>30.5</v>
      </c>
    </row>
    <row r="22" spans="1:7" s="10" customFormat="1" ht="15" customHeight="1">
      <c r="A22" s="212" t="s">
        <v>308</v>
      </c>
      <c r="B22" s="52">
        <v>7</v>
      </c>
      <c r="C22" s="52">
        <v>36</v>
      </c>
      <c r="D22" s="52">
        <v>14.3</v>
      </c>
      <c r="E22" s="52">
        <v>41.2</v>
      </c>
      <c r="F22" s="52">
        <v>4.9</v>
      </c>
      <c r="G22" s="53">
        <v>18.7</v>
      </c>
    </row>
    <row r="23" spans="1:7" s="10" customFormat="1" ht="15" customHeight="1">
      <c r="A23" s="212" t="s">
        <v>309</v>
      </c>
      <c r="B23" s="52">
        <v>18</v>
      </c>
      <c r="C23" s="52">
        <v>51</v>
      </c>
      <c r="D23" s="52">
        <v>34.4</v>
      </c>
      <c r="E23" s="52">
        <v>54.9</v>
      </c>
      <c r="F23" s="52">
        <v>8.6</v>
      </c>
      <c r="G23" s="53">
        <v>52.3</v>
      </c>
    </row>
    <row r="24" spans="1:7" s="10" customFormat="1" ht="15" customHeight="1">
      <c r="A24" s="212" t="s">
        <v>310</v>
      </c>
      <c r="B24" s="52">
        <v>35</v>
      </c>
      <c r="C24" s="52">
        <v>0</v>
      </c>
      <c r="D24" s="52">
        <v>39.7</v>
      </c>
      <c r="E24" s="52">
        <v>11</v>
      </c>
      <c r="F24" s="52">
        <v>39.5</v>
      </c>
      <c r="G24" s="53">
        <v>5.8</v>
      </c>
    </row>
    <row r="25" spans="1:7" s="10" customFormat="1" ht="15" customHeight="1">
      <c r="A25" s="212" t="s">
        <v>311</v>
      </c>
      <c r="B25" s="52">
        <v>30</v>
      </c>
      <c r="C25" s="52">
        <v>135</v>
      </c>
      <c r="D25" s="52">
        <v>34.3</v>
      </c>
      <c r="E25" s="52">
        <v>57.5</v>
      </c>
      <c r="F25" s="52">
        <v>74.7</v>
      </c>
      <c r="G25" s="53">
        <v>83.4</v>
      </c>
    </row>
    <row r="26" spans="1:7" s="10" customFormat="1" ht="15" customHeight="1">
      <c r="A26" s="212" t="s">
        <v>312</v>
      </c>
      <c r="B26" s="52">
        <v>42</v>
      </c>
      <c r="C26" s="52">
        <v>93</v>
      </c>
      <c r="D26" s="52">
        <v>48.6</v>
      </c>
      <c r="E26" s="52">
        <v>96.3</v>
      </c>
      <c r="F26" s="52">
        <v>22.6</v>
      </c>
      <c r="G26" s="53">
        <v>95.7</v>
      </c>
    </row>
    <row r="27" spans="1:7" s="10" customFormat="1" ht="15" customHeight="1">
      <c r="A27" s="212" t="s">
        <v>313</v>
      </c>
      <c r="B27" s="52">
        <v>129</v>
      </c>
      <c r="C27" s="52">
        <v>47</v>
      </c>
      <c r="D27" s="52">
        <v>139.9</v>
      </c>
      <c r="E27" s="52">
        <v>91.4</v>
      </c>
      <c r="F27" s="52">
        <v>102</v>
      </c>
      <c r="G27" s="53">
        <v>84</v>
      </c>
    </row>
    <row r="28" spans="1:7" s="10" customFormat="1" ht="15" customHeight="1">
      <c r="A28" s="212" t="s">
        <v>314</v>
      </c>
      <c r="B28" s="52">
        <v>62</v>
      </c>
      <c r="C28" s="52">
        <v>70</v>
      </c>
      <c r="D28" s="52">
        <v>34.3</v>
      </c>
      <c r="E28" s="52">
        <v>63.6</v>
      </c>
      <c r="F28" s="52">
        <v>67.3</v>
      </c>
      <c r="G28" s="53">
        <v>91.9</v>
      </c>
    </row>
    <row r="29" spans="1:7" s="10" customFormat="1" ht="15" customHeight="1">
      <c r="A29" s="212" t="s">
        <v>315</v>
      </c>
      <c r="B29" s="52">
        <v>38</v>
      </c>
      <c r="C29" s="52">
        <v>87</v>
      </c>
      <c r="D29" s="52">
        <v>61.5</v>
      </c>
      <c r="E29" s="52">
        <v>130.2</v>
      </c>
      <c r="F29" s="52">
        <v>58.5</v>
      </c>
      <c r="G29" s="53">
        <v>106.9</v>
      </c>
    </row>
    <row r="30" spans="1:7" s="10" customFormat="1" ht="15" customHeight="1">
      <c r="A30" s="212" t="s">
        <v>316</v>
      </c>
      <c r="B30" s="52">
        <v>95</v>
      </c>
      <c r="C30" s="52">
        <v>36</v>
      </c>
      <c r="D30" s="52">
        <v>89.6</v>
      </c>
      <c r="E30" s="52">
        <v>76.4</v>
      </c>
      <c r="F30" s="52">
        <v>54</v>
      </c>
      <c r="G30" s="53">
        <v>32.7</v>
      </c>
    </row>
    <row r="31" spans="1:7" s="10" customFormat="1" ht="15" customHeight="1">
      <c r="A31" s="212" t="s">
        <v>317</v>
      </c>
      <c r="B31" s="52">
        <v>19</v>
      </c>
      <c r="C31" s="52">
        <v>29</v>
      </c>
      <c r="D31" s="52">
        <v>28.7</v>
      </c>
      <c r="E31" s="52">
        <v>50.7</v>
      </c>
      <c r="F31" s="52">
        <v>23.4</v>
      </c>
      <c r="G31" s="53">
        <v>22.2</v>
      </c>
    </row>
    <row r="32" spans="1:7" s="10" customFormat="1" ht="15" customHeight="1">
      <c r="A32" s="212" t="s">
        <v>318</v>
      </c>
      <c r="B32" s="52">
        <v>64</v>
      </c>
      <c r="C32" s="52">
        <v>36</v>
      </c>
      <c r="D32" s="52">
        <v>90.7</v>
      </c>
      <c r="E32" s="52">
        <v>72.2</v>
      </c>
      <c r="F32" s="52">
        <v>61.6</v>
      </c>
      <c r="G32" s="53">
        <v>48.8</v>
      </c>
    </row>
    <row r="33" spans="1:3" s="10" customFormat="1" ht="15" customHeight="1">
      <c r="A33" s="12" t="s">
        <v>337</v>
      </c>
      <c r="B33" s="11"/>
      <c r="C33" s="11"/>
    </row>
    <row r="34" spans="1:3" s="10" customFormat="1" ht="15" customHeight="1">
      <c r="A34" s="358" t="s">
        <v>444</v>
      </c>
      <c r="B34" s="11"/>
      <c r="C34" s="11"/>
    </row>
  </sheetData>
  <mergeCells count="9">
    <mergeCell ref="G1:H1"/>
    <mergeCell ref="G2:H2"/>
    <mergeCell ref="B6:G6"/>
    <mergeCell ref="B19:G19"/>
    <mergeCell ref="B20:G20"/>
    <mergeCell ref="D3:E3"/>
    <mergeCell ref="F3:G3"/>
    <mergeCell ref="B3:C3"/>
    <mergeCell ref="B5:G5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  <hyperlink ref="G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 topLeftCell="A1">
      <pane ySplit="7" topLeftCell="A8" activePane="bottomLeft" state="frozen"/>
      <selection pane="bottomLeft" activeCell="A1" sqref="A1"/>
    </sheetView>
  </sheetViews>
  <sheetFormatPr defaultColWidth="8.796875" defaultRowHeight="14.25"/>
  <cols>
    <col min="1" max="1" width="28.59765625" style="1" customWidth="1"/>
    <col min="2" max="7" width="10.59765625" style="1" customWidth="1"/>
  </cols>
  <sheetData>
    <row r="1" spans="1:9" s="5" customFormat="1" ht="15" customHeight="1">
      <c r="A1" s="9" t="s">
        <v>579</v>
      </c>
      <c r="B1" s="9"/>
      <c r="C1" s="9"/>
      <c r="D1" s="9"/>
      <c r="E1" s="9"/>
      <c r="F1" s="9"/>
      <c r="H1" s="452" t="s">
        <v>5</v>
      </c>
      <c r="I1" s="452"/>
    </row>
    <row r="2" spans="1:9" s="5" customFormat="1" ht="15" customHeight="1">
      <c r="A2" s="14" t="s">
        <v>580</v>
      </c>
      <c r="B2" s="9"/>
      <c r="C2" s="9"/>
      <c r="D2" s="9"/>
      <c r="E2" s="9"/>
      <c r="F2" s="9"/>
      <c r="H2" s="470" t="s">
        <v>6</v>
      </c>
      <c r="I2" s="470"/>
    </row>
    <row r="3" spans="1:6" s="5" customFormat="1" ht="15" customHeight="1">
      <c r="A3" s="296" t="s">
        <v>319</v>
      </c>
      <c r="B3" s="7"/>
      <c r="C3" s="7"/>
      <c r="D3" s="7"/>
      <c r="E3" s="7"/>
      <c r="F3" s="7"/>
    </row>
    <row r="4" spans="1:9" s="10" customFormat="1" ht="15" customHeight="1">
      <c r="A4" s="239"/>
      <c r="B4" s="477" t="s">
        <v>524</v>
      </c>
      <c r="C4" s="477"/>
      <c r="D4" s="477"/>
      <c r="E4" s="477" t="s">
        <v>525</v>
      </c>
      <c r="F4" s="477"/>
      <c r="G4" s="446"/>
      <c r="H4" s="218"/>
      <c r="I4" s="183"/>
    </row>
    <row r="5" spans="1:8" s="10" customFormat="1" ht="15" customHeight="1">
      <c r="A5" s="204" t="s">
        <v>0</v>
      </c>
      <c r="B5" s="449" t="s">
        <v>384</v>
      </c>
      <c r="C5" s="450"/>
      <c r="D5" s="451"/>
      <c r="E5" s="449" t="s">
        <v>526</v>
      </c>
      <c r="F5" s="450"/>
      <c r="G5" s="450"/>
      <c r="H5" s="95"/>
    </row>
    <row r="6" spans="1:8" s="10" customFormat="1" ht="15" customHeight="1">
      <c r="A6" s="377" t="s">
        <v>3</v>
      </c>
      <c r="B6" s="501" t="s">
        <v>774</v>
      </c>
      <c r="C6" s="501" t="s">
        <v>775</v>
      </c>
      <c r="D6" s="132"/>
      <c r="E6" s="501" t="s">
        <v>774</v>
      </c>
      <c r="F6" s="501" t="s">
        <v>775</v>
      </c>
      <c r="G6" s="416"/>
      <c r="H6" s="95"/>
    </row>
    <row r="7" spans="1:8" s="10" customFormat="1" ht="15" customHeight="1">
      <c r="A7" s="98"/>
      <c r="B7" s="502"/>
      <c r="C7" s="502"/>
      <c r="D7" s="97" t="s">
        <v>776</v>
      </c>
      <c r="E7" s="502"/>
      <c r="F7" s="502"/>
      <c r="G7" s="415" t="s">
        <v>776</v>
      </c>
      <c r="H7" s="95"/>
    </row>
    <row r="8" spans="1:8" s="10" customFormat="1" ht="15" customHeight="1">
      <c r="A8" s="235"/>
      <c r="B8" s="458" t="s">
        <v>320</v>
      </c>
      <c r="C8" s="459"/>
      <c r="D8" s="459"/>
      <c r="E8" s="459"/>
      <c r="F8" s="459"/>
      <c r="G8" s="459"/>
      <c r="H8" s="95"/>
    </row>
    <row r="9" spans="1:8" s="10" customFormat="1" ht="15" customHeight="1">
      <c r="A9" s="142"/>
      <c r="B9" s="456" t="s">
        <v>321</v>
      </c>
      <c r="C9" s="457"/>
      <c r="D9" s="457"/>
      <c r="E9" s="457"/>
      <c r="F9" s="457"/>
      <c r="G9" s="457"/>
      <c r="H9" s="95"/>
    </row>
    <row r="10" spans="1:8" s="10" customFormat="1" ht="15" customHeight="1">
      <c r="A10" s="31" t="s">
        <v>662</v>
      </c>
      <c r="B10" s="100">
        <v>107769</v>
      </c>
      <c r="C10" s="100">
        <v>91958</v>
      </c>
      <c r="D10" s="220">
        <f aca="true" t="shared" si="0" ref="D10:D18">SUM(C10/B10)*100</f>
        <v>85.32880512948992</v>
      </c>
      <c r="E10" s="100">
        <v>91947</v>
      </c>
      <c r="F10" s="100">
        <v>78790</v>
      </c>
      <c r="G10" s="236">
        <f aca="true" t="shared" si="1" ref="G10:G18">SUM(F10/E10)*100</f>
        <v>85.6906696248926</v>
      </c>
      <c r="H10" s="95"/>
    </row>
    <row r="11" spans="1:8" s="10" customFormat="1" ht="15" customHeight="1">
      <c r="A11" s="310" t="s">
        <v>711</v>
      </c>
      <c r="B11" s="100"/>
      <c r="C11" s="100"/>
      <c r="D11" s="220"/>
      <c r="E11" s="100"/>
      <c r="F11" s="100"/>
      <c r="G11" s="236"/>
      <c r="H11" s="95"/>
    </row>
    <row r="12" spans="1:8" s="10" customFormat="1" ht="15" customHeight="1">
      <c r="A12" s="156" t="s">
        <v>322</v>
      </c>
      <c r="B12" s="70">
        <v>67789</v>
      </c>
      <c r="C12" s="70">
        <v>54212</v>
      </c>
      <c r="D12" s="48">
        <f t="shared" si="0"/>
        <v>79.97167682072313</v>
      </c>
      <c r="E12" s="70">
        <v>57473</v>
      </c>
      <c r="F12" s="70">
        <v>46520</v>
      </c>
      <c r="G12" s="49">
        <f t="shared" si="1"/>
        <v>80.94235554086266</v>
      </c>
      <c r="H12" s="95"/>
    </row>
    <row r="13" spans="1:8" s="10" customFormat="1" ht="15" customHeight="1">
      <c r="A13" s="345" t="s">
        <v>323</v>
      </c>
      <c r="B13" s="70"/>
      <c r="C13" s="70"/>
      <c r="D13" s="48"/>
      <c r="E13" s="70"/>
      <c r="F13" s="70"/>
      <c r="G13" s="49"/>
      <c r="H13" s="95"/>
    </row>
    <row r="14" spans="1:8" s="10" customFormat="1" ht="15" customHeight="1">
      <c r="A14" s="237" t="s">
        <v>324</v>
      </c>
      <c r="B14" s="70">
        <v>14720</v>
      </c>
      <c r="C14" s="70">
        <v>14654</v>
      </c>
      <c r="D14" s="48">
        <f t="shared" si="0"/>
        <v>99.55163043478261</v>
      </c>
      <c r="E14" s="70">
        <v>12594</v>
      </c>
      <c r="F14" s="70">
        <v>12470</v>
      </c>
      <c r="G14" s="49">
        <f t="shared" si="1"/>
        <v>99.01540416071146</v>
      </c>
      <c r="H14" s="95"/>
    </row>
    <row r="15" spans="1:8" s="10" customFormat="1" ht="15" customHeight="1">
      <c r="A15" s="345" t="s">
        <v>325</v>
      </c>
      <c r="B15" s="70"/>
      <c r="C15" s="70"/>
      <c r="D15" s="48"/>
      <c r="E15" s="70"/>
      <c r="F15" s="70"/>
      <c r="G15" s="49"/>
      <c r="H15" s="95"/>
    </row>
    <row r="16" spans="1:8" s="10" customFormat="1" ht="15" customHeight="1">
      <c r="A16" s="237" t="s">
        <v>326</v>
      </c>
      <c r="B16" s="70">
        <v>25261</v>
      </c>
      <c r="C16" s="70">
        <v>23092</v>
      </c>
      <c r="D16" s="48">
        <f t="shared" si="0"/>
        <v>91.41364158188512</v>
      </c>
      <c r="E16" s="70">
        <v>21879</v>
      </c>
      <c r="F16" s="70">
        <v>19800</v>
      </c>
      <c r="G16" s="49">
        <f t="shared" si="1"/>
        <v>90.49773755656109</v>
      </c>
      <c r="H16" s="95"/>
    </row>
    <row r="17" spans="1:8" s="10" customFormat="1" ht="15" customHeight="1">
      <c r="A17" s="345" t="s">
        <v>327</v>
      </c>
      <c r="B17" s="70"/>
      <c r="C17" s="70"/>
      <c r="D17" s="48"/>
      <c r="E17" s="70"/>
      <c r="F17" s="70"/>
      <c r="G17" s="49"/>
      <c r="H17" s="95"/>
    </row>
    <row r="18" spans="1:8" s="10" customFormat="1" ht="15" customHeight="1">
      <c r="A18" s="238" t="s">
        <v>663</v>
      </c>
      <c r="B18" s="100">
        <v>35328</v>
      </c>
      <c r="C18" s="100">
        <v>46767</v>
      </c>
      <c r="D18" s="220">
        <f t="shared" si="0"/>
        <v>132.37941576086956</v>
      </c>
      <c r="E18" s="100">
        <v>25896</v>
      </c>
      <c r="F18" s="100">
        <v>39474</v>
      </c>
      <c r="G18" s="236">
        <f t="shared" si="1"/>
        <v>152.43280815569972</v>
      </c>
      <c r="H18" s="95"/>
    </row>
    <row r="19" spans="1:8" s="10" customFormat="1" ht="15" customHeight="1">
      <c r="A19" s="344" t="s">
        <v>712</v>
      </c>
      <c r="B19" s="70"/>
      <c r="C19" s="70"/>
      <c r="D19" s="48"/>
      <c r="E19" s="70"/>
      <c r="F19" s="70"/>
      <c r="G19" s="49"/>
      <c r="H19" s="95"/>
    </row>
    <row r="20" spans="1:8" s="10" customFormat="1" ht="15" customHeight="1">
      <c r="A20" s="134"/>
      <c r="B20" s="458" t="s">
        <v>328</v>
      </c>
      <c r="C20" s="459"/>
      <c r="D20" s="459"/>
      <c r="E20" s="459"/>
      <c r="F20" s="459"/>
      <c r="G20" s="459"/>
      <c r="H20" s="95"/>
    </row>
    <row r="21" spans="1:8" s="10" customFormat="1" ht="15" customHeight="1">
      <c r="A21" s="142"/>
      <c r="B21" s="456" t="s">
        <v>329</v>
      </c>
      <c r="C21" s="457"/>
      <c r="D21" s="457"/>
      <c r="E21" s="457"/>
      <c r="F21" s="457"/>
      <c r="G21" s="457"/>
      <c r="H21" s="95"/>
    </row>
    <row r="22" spans="1:8" s="10" customFormat="1" ht="15" customHeight="1">
      <c r="A22" s="31" t="s">
        <v>662</v>
      </c>
      <c r="B22" s="220">
        <v>113.6</v>
      </c>
      <c r="C22" s="220">
        <v>97.3</v>
      </c>
      <c r="D22" s="220">
        <f aca="true" t="shared" si="2" ref="D22:D30">SUM(C22/B22)*100</f>
        <v>85.65140845070422</v>
      </c>
      <c r="E22" s="220">
        <v>109.5</v>
      </c>
      <c r="F22" s="220">
        <v>94</v>
      </c>
      <c r="G22" s="236">
        <f aca="true" t="shared" si="3" ref="G22:G30">SUM(F22/E22)*100</f>
        <v>85.84474885844749</v>
      </c>
      <c r="H22" s="95"/>
    </row>
    <row r="23" spans="1:8" s="10" customFormat="1" ht="15" customHeight="1">
      <c r="A23" s="310" t="s">
        <v>711</v>
      </c>
      <c r="B23" s="220"/>
      <c r="C23" s="220"/>
      <c r="D23" s="220"/>
      <c r="E23" s="220"/>
      <c r="F23" s="220"/>
      <c r="G23" s="236"/>
      <c r="H23" s="95"/>
    </row>
    <row r="24" spans="1:8" s="10" customFormat="1" ht="15" customHeight="1">
      <c r="A24" s="156" t="s">
        <v>322</v>
      </c>
      <c r="B24" s="48">
        <v>71.5</v>
      </c>
      <c r="C24" s="48">
        <v>57.3</v>
      </c>
      <c r="D24" s="48">
        <f t="shared" si="2"/>
        <v>80.13986013986013</v>
      </c>
      <c r="E24" s="48">
        <v>68.5</v>
      </c>
      <c r="F24" s="48">
        <v>55.5</v>
      </c>
      <c r="G24" s="49">
        <f t="shared" si="3"/>
        <v>81.02189781021897</v>
      </c>
      <c r="H24" s="95"/>
    </row>
    <row r="25" spans="1:8" s="10" customFormat="1" ht="15" customHeight="1">
      <c r="A25" s="345" t="s">
        <v>323</v>
      </c>
      <c r="B25" s="48"/>
      <c r="C25" s="48"/>
      <c r="D25" s="48"/>
      <c r="E25" s="48"/>
      <c r="F25" s="48"/>
      <c r="G25" s="49"/>
      <c r="H25" s="95"/>
    </row>
    <row r="26" spans="1:8" s="10" customFormat="1" ht="15" customHeight="1">
      <c r="A26" s="237" t="s">
        <v>324</v>
      </c>
      <c r="B26" s="48">
        <v>15.5</v>
      </c>
      <c r="C26" s="48">
        <v>15.5</v>
      </c>
      <c r="D26" s="48">
        <f t="shared" si="2"/>
        <v>100</v>
      </c>
      <c r="E26" s="48">
        <v>15</v>
      </c>
      <c r="F26" s="48">
        <v>14.9</v>
      </c>
      <c r="G26" s="49">
        <f t="shared" si="3"/>
        <v>99.33333333333334</v>
      </c>
      <c r="H26" s="95"/>
    </row>
    <row r="27" spans="1:8" s="10" customFormat="1" ht="15" customHeight="1">
      <c r="A27" s="345" t="s">
        <v>325</v>
      </c>
      <c r="B27" s="48"/>
      <c r="C27" s="48"/>
      <c r="D27" s="48"/>
      <c r="E27" s="48"/>
      <c r="F27" s="48"/>
      <c r="G27" s="49"/>
      <c r="H27" s="95"/>
    </row>
    <row r="28" spans="1:8" s="10" customFormat="1" ht="15" customHeight="1">
      <c r="A28" s="237" t="s">
        <v>326</v>
      </c>
      <c r="B28" s="48">
        <v>26.6</v>
      </c>
      <c r="C28" s="48">
        <v>24.4</v>
      </c>
      <c r="D28" s="48">
        <f t="shared" si="2"/>
        <v>91.72932330827066</v>
      </c>
      <c r="E28" s="48">
        <v>26.1</v>
      </c>
      <c r="F28" s="48">
        <v>23.6</v>
      </c>
      <c r="G28" s="49">
        <f t="shared" si="3"/>
        <v>90.42145593869732</v>
      </c>
      <c r="H28" s="95"/>
    </row>
    <row r="29" spans="1:8" s="10" customFormat="1" ht="15" customHeight="1">
      <c r="A29" s="345" t="s">
        <v>327</v>
      </c>
      <c r="B29" s="48"/>
      <c r="C29" s="48"/>
      <c r="D29" s="48"/>
      <c r="E29" s="48"/>
      <c r="F29" s="48"/>
      <c r="G29" s="49"/>
      <c r="H29" s="95"/>
    </row>
    <row r="30" spans="1:8" s="10" customFormat="1" ht="15" customHeight="1">
      <c r="A30" s="238" t="s">
        <v>663</v>
      </c>
      <c r="B30" s="220">
        <v>37.2</v>
      </c>
      <c r="C30" s="220">
        <v>49.5</v>
      </c>
      <c r="D30" s="220">
        <f t="shared" si="2"/>
        <v>133.06451612903226</v>
      </c>
      <c r="E30" s="220">
        <v>30.9</v>
      </c>
      <c r="F30" s="220">
        <v>47.1</v>
      </c>
      <c r="G30" s="236">
        <f t="shared" si="3"/>
        <v>152.42718446601944</v>
      </c>
      <c r="H30" s="95"/>
    </row>
    <row r="31" spans="1:7" s="10" customFormat="1" ht="15" customHeight="1">
      <c r="A31" s="344" t="s">
        <v>712</v>
      </c>
      <c r="B31" s="48"/>
      <c r="C31" s="48"/>
      <c r="D31" s="48"/>
      <c r="E31" s="48"/>
      <c r="F31" s="48"/>
      <c r="G31" s="49"/>
    </row>
    <row r="32" s="10" customFormat="1" ht="15" customHeight="1">
      <c r="A32" s="18" t="s">
        <v>664</v>
      </c>
    </row>
    <row r="33" s="10" customFormat="1" ht="15" customHeight="1">
      <c r="A33" s="332" t="s">
        <v>330</v>
      </c>
    </row>
    <row r="34" s="1" customFormat="1" ht="14.25">
      <c r="A34" s="3"/>
    </row>
  </sheetData>
  <mergeCells count="14">
    <mergeCell ref="B21:G21"/>
    <mergeCell ref="B8:G8"/>
    <mergeCell ref="B9:G9"/>
    <mergeCell ref="E5:G5"/>
    <mergeCell ref="B5:D5"/>
    <mergeCell ref="B6:B7"/>
    <mergeCell ref="C6:C7"/>
    <mergeCell ref="E6:E7"/>
    <mergeCell ref="F6:F7"/>
    <mergeCell ref="H1:I1"/>
    <mergeCell ref="H2:I2"/>
    <mergeCell ref="B20:G20"/>
    <mergeCell ref="B4:D4"/>
    <mergeCell ref="E4:G4"/>
  </mergeCells>
  <hyperlinks>
    <hyperlink ref="H1" location="'Spis tablic List of tables'!A46" display="Powrót do spisu tablic"/>
    <hyperlink ref="H2" location="'Spis tablic List of tables'!A46" display="Return to list of tables"/>
    <hyperlink ref="H1:H3" location="'Spis tablic List of tables'!A1" display="Powrót do spisu tablic"/>
    <hyperlink ref="H1:I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 topLeftCell="A1"/>
  </sheetViews>
  <sheetFormatPr defaultColWidth="8.796875" defaultRowHeight="14.25"/>
  <cols>
    <col min="1" max="1" width="32.59765625" style="1" customWidth="1"/>
    <col min="2" max="4" width="11.5" style="1" customWidth="1"/>
  </cols>
  <sheetData>
    <row r="1" spans="1:5" s="5" customFormat="1" ht="15" customHeight="1">
      <c r="A1" s="9" t="s">
        <v>778</v>
      </c>
      <c r="B1" s="9"/>
      <c r="C1" s="9"/>
      <c r="E1" s="149"/>
    </row>
    <row r="2" spans="1:5" s="5" customFormat="1" ht="15" customHeight="1">
      <c r="A2" s="373" t="s">
        <v>763</v>
      </c>
      <c r="B2" s="9"/>
      <c r="C2" s="9"/>
      <c r="E2" s="234"/>
    </row>
    <row r="3" spans="1:4" s="5" customFormat="1" ht="15" customHeight="1">
      <c r="A3" s="296" t="s">
        <v>777</v>
      </c>
      <c r="B3" s="7"/>
      <c r="C3" s="452" t="s">
        <v>5</v>
      </c>
      <c r="D3" s="452"/>
    </row>
    <row r="4" spans="1:4" s="5" customFormat="1" ht="15" customHeight="1">
      <c r="A4" s="296" t="s">
        <v>764</v>
      </c>
      <c r="B4" s="7"/>
      <c r="C4" s="475" t="s">
        <v>6</v>
      </c>
      <c r="D4" s="475"/>
    </row>
    <row r="5" spans="1:4" s="10" customFormat="1" ht="15" customHeight="1">
      <c r="A5" s="94" t="s">
        <v>0</v>
      </c>
      <c r="B5" s="434">
        <v>2017</v>
      </c>
      <c r="C5" s="454">
        <v>2018</v>
      </c>
      <c r="D5" s="240"/>
    </row>
    <row r="6" spans="1:4" s="10" customFormat="1" ht="15" customHeight="1">
      <c r="A6" s="376" t="s">
        <v>3</v>
      </c>
      <c r="B6" s="435"/>
      <c r="C6" s="455"/>
      <c r="D6" s="99" t="s">
        <v>766</v>
      </c>
    </row>
    <row r="7" spans="1:4" s="10" customFormat="1" ht="15" customHeight="1">
      <c r="A7" s="142" t="s">
        <v>780</v>
      </c>
      <c r="B7" s="251"/>
      <c r="C7" s="251"/>
      <c r="D7" s="417"/>
    </row>
    <row r="8" spans="1:4" s="10" customFormat="1" ht="15" customHeight="1">
      <c r="A8" s="342" t="s">
        <v>781</v>
      </c>
      <c r="B8" s="241"/>
      <c r="C8" s="241"/>
      <c r="D8" s="186"/>
    </row>
    <row r="9" spans="1:4" s="10" customFormat="1" ht="15" customHeight="1">
      <c r="A9" s="179" t="s">
        <v>782</v>
      </c>
      <c r="B9" s="69">
        <v>2870</v>
      </c>
      <c r="C9" s="69">
        <v>2719</v>
      </c>
      <c r="D9" s="54">
        <f>SUM(C9/B9)*100</f>
        <v>94.73867595818815</v>
      </c>
    </row>
    <row r="10" spans="1:4" s="10" customFormat="1" ht="15" customHeight="1">
      <c r="A10" s="340" t="s">
        <v>783</v>
      </c>
      <c r="B10" s="38"/>
      <c r="C10" s="38"/>
      <c r="D10" s="54"/>
    </row>
    <row r="11" spans="1:4" s="10" customFormat="1" ht="24.95" customHeight="1">
      <c r="A11" s="179" t="s">
        <v>833</v>
      </c>
      <c r="B11" s="70">
        <v>80817</v>
      </c>
      <c r="C11" s="70">
        <v>76076</v>
      </c>
      <c r="D11" s="54">
        <f aca="true" t="shared" si="0" ref="D11:D17">SUM(C11/B11)*100</f>
        <v>94.1336599972778</v>
      </c>
    </row>
    <row r="12" spans="1:4" s="10" customFormat="1" ht="15" customHeight="1">
      <c r="A12" s="299" t="s">
        <v>784</v>
      </c>
      <c r="B12" s="38"/>
      <c r="C12" s="38"/>
      <c r="D12" s="54"/>
    </row>
    <row r="13" spans="1:4" s="10" customFormat="1" ht="15" customHeight="1">
      <c r="A13" s="86" t="s">
        <v>785</v>
      </c>
      <c r="B13" s="38"/>
      <c r="C13" s="38"/>
      <c r="D13" s="54"/>
    </row>
    <row r="14" spans="1:4" s="10" customFormat="1" ht="15" customHeight="1">
      <c r="A14" s="306" t="s">
        <v>786</v>
      </c>
      <c r="B14" s="38"/>
      <c r="C14" s="38"/>
      <c r="D14" s="54"/>
    </row>
    <row r="15" spans="1:4" s="10" customFormat="1" ht="15" customHeight="1">
      <c r="A15" s="179" t="s">
        <v>782</v>
      </c>
      <c r="B15" s="70">
        <v>875</v>
      </c>
      <c r="C15" s="70">
        <v>674</v>
      </c>
      <c r="D15" s="54">
        <f t="shared" si="0"/>
        <v>77.02857142857142</v>
      </c>
    </row>
    <row r="16" spans="1:4" s="10" customFormat="1" ht="15" customHeight="1">
      <c r="A16" s="340" t="s">
        <v>783</v>
      </c>
      <c r="B16" s="38"/>
      <c r="C16" s="38"/>
      <c r="D16" s="54"/>
    </row>
    <row r="17" spans="1:4" s="10" customFormat="1" ht="24.95" customHeight="1">
      <c r="A17" s="179" t="s">
        <v>833</v>
      </c>
      <c r="B17" s="70">
        <v>26250</v>
      </c>
      <c r="C17" s="70">
        <v>28498</v>
      </c>
      <c r="D17" s="54">
        <f t="shared" si="0"/>
        <v>108.56380952380952</v>
      </c>
    </row>
    <row r="18" spans="1:4" s="10" customFormat="1" ht="15" customHeight="1">
      <c r="A18" s="299" t="s">
        <v>784</v>
      </c>
      <c r="B18" s="38"/>
      <c r="C18" s="38"/>
      <c r="D18" s="54"/>
    </row>
    <row r="19" s="10" customFormat="1" ht="15" customHeight="1">
      <c r="A19" s="10" t="s">
        <v>787</v>
      </c>
    </row>
    <row r="20" s="10" customFormat="1" ht="15" customHeight="1">
      <c r="A20" s="326" t="s">
        <v>788</v>
      </c>
    </row>
  </sheetData>
  <mergeCells count="4">
    <mergeCell ref="B5:B6"/>
    <mergeCell ref="C5:C6"/>
    <mergeCell ref="C3:D3"/>
    <mergeCell ref="C4:D4"/>
  </mergeCells>
  <hyperlinks>
    <hyperlink ref="C3" location="'Spis tablic List of tables'!A46" display="Powrót do spisu tablic"/>
    <hyperlink ref="C4" location="'Spis tablic List of tables'!A46" display="Return to list of tables"/>
    <hyperlink ref="C3:C4" location="'Spis tablic List of tables'!A76" display="Powrót do spisu tablic"/>
    <hyperlink ref="C3:D4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0.59765625" style="90" customWidth="1"/>
    <col min="2" max="4" width="11.5" style="90" customWidth="1"/>
    <col min="5" max="16384" width="9" style="89" customWidth="1"/>
  </cols>
  <sheetData>
    <row r="1" spans="1:9" s="10" customFormat="1" ht="15" customHeight="1">
      <c r="A1" s="9" t="s">
        <v>457</v>
      </c>
      <c r="B1" s="113"/>
      <c r="C1" s="113"/>
      <c r="D1" s="113"/>
      <c r="G1" s="452" t="s">
        <v>5</v>
      </c>
      <c r="H1" s="452"/>
      <c r="I1" s="146"/>
    </row>
    <row r="2" spans="1:9" s="10" customFormat="1" ht="15" customHeight="1">
      <c r="A2" s="363" t="s">
        <v>522</v>
      </c>
      <c r="B2" s="31"/>
      <c r="C2" s="31"/>
      <c r="D2" s="31"/>
      <c r="G2" s="470" t="s">
        <v>6</v>
      </c>
      <c r="H2" s="470"/>
      <c r="I2" s="183"/>
    </row>
    <row r="3" spans="1:4" s="10" customFormat="1" ht="15" customHeight="1">
      <c r="A3" s="94" t="s">
        <v>0</v>
      </c>
      <c r="B3" s="97">
        <v>2018</v>
      </c>
      <c r="C3" s="442">
        <v>2019</v>
      </c>
      <c r="D3" s="444"/>
    </row>
    <row r="4" spans="1:4" s="10" customFormat="1" ht="15" customHeight="1">
      <c r="A4" s="377" t="s">
        <v>3</v>
      </c>
      <c r="B4" s="446" t="s">
        <v>575</v>
      </c>
      <c r="C4" s="447"/>
      <c r="D4" s="436" t="s">
        <v>765</v>
      </c>
    </row>
    <row r="5" spans="1:4" s="10" customFormat="1" ht="15" customHeight="1">
      <c r="A5" s="219"/>
      <c r="B5" s="449" t="s">
        <v>688</v>
      </c>
      <c r="C5" s="450"/>
      <c r="D5" s="437"/>
    </row>
    <row r="6" spans="1:4" s="10" customFormat="1" ht="15" customHeight="1">
      <c r="A6" s="31"/>
      <c r="B6" s="495" t="s">
        <v>388</v>
      </c>
      <c r="C6" s="496"/>
      <c r="D6" s="496"/>
    </row>
    <row r="7" spans="1:4" s="10" customFormat="1" ht="15" customHeight="1">
      <c r="A7" s="31"/>
      <c r="B7" s="497" t="s">
        <v>393</v>
      </c>
      <c r="C7" s="498"/>
      <c r="D7" s="498"/>
    </row>
    <row r="8" spans="1:4" s="10" customFormat="1" ht="15" customHeight="1">
      <c r="A8" s="31" t="s">
        <v>339</v>
      </c>
      <c r="B8" s="100">
        <v>43740</v>
      </c>
      <c r="C8" s="100">
        <v>43510</v>
      </c>
      <c r="D8" s="186">
        <f aca="true" t="shared" si="0" ref="D8:D20">SUM(C8/B8)*100</f>
        <v>99.47416552354824</v>
      </c>
    </row>
    <row r="9" spans="1:4" s="10" customFormat="1" ht="15" customHeight="1">
      <c r="A9" s="310" t="s">
        <v>340</v>
      </c>
      <c r="B9" s="100"/>
      <c r="C9" s="100"/>
      <c r="D9" s="186"/>
    </row>
    <row r="10" spans="1:4" s="10" customFormat="1" ht="15" customHeight="1">
      <c r="A10" s="156" t="s">
        <v>341</v>
      </c>
      <c r="B10" s="70">
        <v>50293</v>
      </c>
      <c r="C10" s="70">
        <v>49422</v>
      </c>
      <c r="D10" s="42">
        <f t="shared" si="0"/>
        <v>98.26814864891735</v>
      </c>
    </row>
    <row r="11" spans="1:4" s="10" customFormat="1" ht="15" customHeight="1">
      <c r="A11" s="339" t="s">
        <v>390</v>
      </c>
      <c r="B11" s="70"/>
      <c r="C11" s="70"/>
      <c r="D11" s="42"/>
    </row>
    <row r="12" spans="1:4" s="10" customFormat="1" ht="15" customHeight="1">
      <c r="A12" s="156" t="s">
        <v>342</v>
      </c>
      <c r="B12" s="70">
        <v>45968</v>
      </c>
      <c r="C12" s="70">
        <v>45189</v>
      </c>
      <c r="D12" s="42">
        <f t="shared" si="0"/>
        <v>98.30534284719805</v>
      </c>
    </row>
    <row r="13" spans="1:4" s="10" customFormat="1" ht="15" customHeight="1">
      <c r="A13" s="349" t="s">
        <v>391</v>
      </c>
      <c r="B13" s="70"/>
      <c r="C13" s="70"/>
      <c r="D13" s="42"/>
    </row>
    <row r="14" spans="1:4" s="10" customFormat="1" ht="15" customHeight="1">
      <c r="A14" s="190" t="s">
        <v>343</v>
      </c>
      <c r="B14" s="70">
        <v>37197</v>
      </c>
      <c r="C14" s="70">
        <v>38486</v>
      </c>
      <c r="D14" s="42">
        <f t="shared" si="0"/>
        <v>103.46533322579778</v>
      </c>
    </row>
    <row r="15" spans="1:4" s="10" customFormat="1" ht="15" customHeight="1">
      <c r="A15" s="349" t="s">
        <v>392</v>
      </c>
      <c r="B15" s="70"/>
      <c r="C15" s="70"/>
      <c r="D15" s="42"/>
    </row>
    <row r="16" spans="1:4" s="10" customFormat="1" ht="15" customHeight="1">
      <c r="A16" s="242" t="s">
        <v>347</v>
      </c>
      <c r="B16" s="100">
        <v>28740</v>
      </c>
      <c r="C16" s="100">
        <v>27613</v>
      </c>
      <c r="D16" s="186">
        <f t="shared" si="0"/>
        <v>96.07863604732081</v>
      </c>
    </row>
    <row r="17" spans="1:4" s="10" customFormat="1" ht="15" customHeight="1">
      <c r="A17" s="364" t="s">
        <v>348</v>
      </c>
      <c r="B17" s="100"/>
      <c r="C17" s="100"/>
      <c r="D17" s="186"/>
    </row>
    <row r="18" spans="1:4" s="10" customFormat="1" ht="15" customHeight="1">
      <c r="A18" s="190" t="s">
        <v>345</v>
      </c>
      <c r="B18" s="70">
        <v>30308</v>
      </c>
      <c r="C18" s="70">
        <v>30412</v>
      </c>
      <c r="D18" s="42">
        <f t="shared" si="0"/>
        <v>100.34314372442918</v>
      </c>
    </row>
    <row r="19" spans="1:4" s="10" customFormat="1" ht="15" customHeight="1">
      <c r="A19" s="349" t="s">
        <v>346</v>
      </c>
      <c r="B19" s="70"/>
      <c r="C19" s="70"/>
      <c r="D19" s="42"/>
    </row>
    <row r="20" spans="1:4" s="10" customFormat="1" ht="15" customHeight="1">
      <c r="A20" s="190" t="s">
        <v>344</v>
      </c>
      <c r="B20" s="70">
        <v>26538</v>
      </c>
      <c r="C20" s="70">
        <v>21667</v>
      </c>
      <c r="D20" s="42">
        <f t="shared" si="0"/>
        <v>81.64518803225563</v>
      </c>
    </row>
    <row r="21" spans="1:4" s="10" customFormat="1" ht="15" customHeight="1">
      <c r="A21" s="349" t="s">
        <v>395</v>
      </c>
      <c r="B21" s="70"/>
      <c r="C21" s="70"/>
      <c r="D21" s="42"/>
    </row>
    <row r="22" spans="1:4" s="10" customFormat="1" ht="15" customHeight="1">
      <c r="A22" s="31"/>
      <c r="B22" s="495" t="s">
        <v>389</v>
      </c>
      <c r="C22" s="496"/>
      <c r="D22" s="496"/>
    </row>
    <row r="23" spans="1:4" s="10" customFormat="1" ht="15" customHeight="1">
      <c r="A23" s="31"/>
      <c r="B23" s="497" t="s">
        <v>394</v>
      </c>
      <c r="C23" s="498"/>
      <c r="D23" s="498"/>
    </row>
    <row r="24" spans="1:4" s="10" customFormat="1" ht="15" customHeight="1">
      <c r="A24" s="31" t="s">
        <v>339</v>
      </c>
      <c r="B24" s="100">
        <v>1010</v>
      </c>
      <c r="C24" s="100">
        <v>976</v>
      </c>
      <c r="D24" s="186">
        <f aca="true" t="shared" si="1" ref="D24:D36">SUM(C24/B24)*100</f>
        <v>96.63366336633663</v>
      </c>
    </row>
    <row r="25" spans="1:4" s="10" customFormat="1" ht="15" customHeight="1">
      <c r="A25" s="310" t="s">
        <v>340</v>
      </c>
      <c r="B25" s="100"/>
      <c r="C25" s="100"/>
      <c r="D25" s="186"/>
    </row>
    <row r="26" spans="1:4" s="10" customFormat="1" ht="15" customHeight="1">
      <c r="A26" s="156" t="s">
        <v>341</v>
      </c>
      <c r="B26" s="70">
        <v>1036</v>
      </c>
      <c r="C26" s="70">
        <v>1088</v>
      </c>
      <c r="D26" s="42">
        <f t="shared" si="1"/>
        <v>105.01930501930501</v>
      </c>
    </row>
    <row r="27" spans="1:4" s="10" customFormat="1" ht="15" customHeight="1">
      <c r="A27" s="339" t="s">
        <v>390</v>
      </c>
      <c r="B27" s="70"/>
      <c r="C27" s="70"/>
      <c r="D27" s="42"/>
    </row>
    <row r="28" spans="1:4" s="10" customFormat="1" ht="15" customHeight="1">
      <c r="A28" s="156" t="s">
        <v>342</v>
      </c>
      <c r="B28" s="70">
        <v>1109</v>
      </c>
      <c r="C28" s="70">
        <v>1053</v>
      </c>
      <c r="D28" s="42">
        <f t="shared" si="1"/>
        <v>94.95040577096484</v>
      </c>
    </row>
    <row r="29" spans="1:4" s="10" customFormat="1" ht="15" customHeight="1">
      <c r="A29" s="349" t="s">
        <v>391</v>
      </c>
      <c r="B29" s="70"/>
      <c r="C29" s="70"/>
      <c r="D29" s="42"/>
    </row>
    <row r="30" spans="1:4" s="10" customFormat="1" ht="15" customHeight="1">
      <c r="A30" s="190" t="s">
        <v>343</v>
      </c>
      <c r="B30" s="70">
        <v>761</v>
      </c>
      <c r="C30" s="70">
        <v>787</v>
      </c>
      <c r="D30" s="42">
        <f t="shared" si="1"/>
        <v>103.41655716162943</v>
      </c>
    </row>
    <row r="31" spans="1:4" s="10" customFormat="1" ht="15" customHeight="1">
      <c r="A31" s="349" t="s">
        <v>392</v>
      </c>
      <c r="B31" s="70"/>
      <c r="C31" s="70"/>
      <c r="D31" s="42"/>
    </row>
    <row r="32" spans="1:4" s="10" customFormat="1" ht="15" customHeight="1">
      <c r="A32" s="242" t="s">
        <v>347</v>
      </c>
      <c r="B32" s="100">
        <v>602</v>
      </c>
      <c r="C32" s="100">
        <v>570</v>
      </c>
      <c r="D32" s="186">
        <f t="shared" si="1"/>
        <v>94.6843853820598</v>
      </c>
    </row>
    <row r="33" spans="1:4" s="10" customFormat="1" ht="15" customHeight="1">
      <c r="A33" s="364" t="s">
        <v>348</v>
      </c>
      <c r="B33" s="100"/>
      <c r="C33" s="100"/>
      <c r="D33" s="186"/>
    </row>
    <row r="34" spans="1:4" s="10" customFormat="1" ht="15" customHeight="1">
      <c r="A34" s="190" t="s">
        <v>345</v>
      </c>
      <c r="B34" s="70">
        <v>603</v>
      </c>
      <c r="C34" s="70">
        <v>589</v>
      </c>
      <c r="D34" s="42">
        <f t="shared" si="1"/>
        <v>97.6782752902156</v>
      </c>
    </row>
    <row r="35" spans="1:4" s="10" customFormat="1" ht="15" customHeight="1">
      <c r="A35" s="349" t="s">
        <v>346</v>
      </c>
      <c r="B35" s="70"/>
      <c r="C35" s="70"/>
      <c r="D35" s="42"/>
    </row>
    <row r="36" spans="1:4" s="10" customFormat="1" ht="15" customHeight="1">
      <c r="A36" s="190" t="s">
        <v>344</v>
      </c>
      <c r="B36" s="70">
        <v>600</v>
      </c>
      <c r="C36" s="70">
        <v>540</v>
      </c>
      <c r="D36" s="42">
        <f t="shared" si="1"/>
        <v>90</v>
      </c>
    </row>
    <row r="37" spans="1:4" ht="14.25">
      <c r="A37" s="349" t="s">
        <v>395</v>
      </c>
      <c r="B37" s="70"/>
      <c r="C37" s="70"/>
      <c r="D37" s="42"/>
    </row>
  </sheetData>
  <mergeCells count="10">
    <mergeCell ref="G1:H1"/>
    <mergeCell ref="G2:H2"/>
    <mergeCell ref="B22:D22"/>
    <mergeCell ref="B23:D23"/>
    <mergeCell ref="C3:D3"/>
    <mergeCell ref="B7:D7"/>
    <mergeCell ref="B6:D6"/>
    <mergeCell ref="B4:C4"/>
    <mergeCell ref="B5:C5"/>
    <mergeCell ref="D4:D5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79" display="Powrót do spisu tablic"/>
    <hyperlink ref="G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 topLeftCell="A1">
      <pane ySplit="5" topLeftCell="A6" activePane="bottomLeft" state="frozen"/>
      <selection pane="bottomLeft" activeCell="A1" sqref="A1"/>
    </sheetView>
  </sheetViews>
  <sheetFormatPr defaultColWidth="8.796875" defaultRowHeight="14.25"/>
  <cols>
    <col min="1" max="1" width="33.59765625" style="90" customWidth="1"/>
    <col min="2" max="3" width="15.5" style="90" customWidth="1"/>
    <col min="4" max="4" width="7.8984375" style="89" customWidth="1"/>
    <col min="5" max="16384" width="9" style="89" customWidth="1"/>
  </cols>
  <sheetData>
    <row r="1" spans="1:7" s="10" customFormat="1" ht="15" customHeight="1">
      <c r="A1" s="9" t="s">
        <v>576</v>
      </c>
      <c r="B1" s="113"/>
      <c r="C1" s="113"/>
      <c r="E1" s="431" t="s">
        <v>5</v>
      </c>
      <c r="F1" s="431"/>
      <c r="G1" s="243"/>
    </row>
    <row r="2" spans="1:7" s="10" customFormat="1" ht="15" customHeight="1">
      <c r="A2" s="296" t="s">
        <v>523</v>
      </c>
      <c r="B2" s="31"/>
      <c r="C2" s="31"/>
      <c r="E2" s="503" t="s">
        <v>6</v>
      </c>
      <c r="F2" s="503"/>
      <c r="G2" s="247"/>
    </row>
    <row r="3" spans="1:3" s="10" customFormat="1" ht="15" customHeight="1">
      <c r="A3" s="94" t="s">
        <v>0</v>
      </c>
      <c r="B3" s="97">
        <v>2018</v>
      </c>
      <c r="C3" s="99">
        <v>2019</v>
      </c>
    </row>
    <row r="4" spans="1:3" s="10" customFormat="1" ht="15" customHeight="1">
      <c r="A4" s="377" t="s">
        <v>3</v>
      </c>
      <c r="B4" s="446" t="s">
        <v>578</v>
      </c>
      <c r="C4" s="447"/>
    </row>
    <row r="5" spans="1:3" s="10" customFormat="1" ht="15" customHeight="1">
      <c r="A5" s="219"/>
      <c r="B5" s="449" t="s">
        <v>577</v>
      </c>
      <c r="C5" s="450"/>
    </row>
    <row r="6" spans="1:3" s="10" customFormat="1" ht="15" customHeight="1">
      <c r="A6" s="134" t="s">
        <v>70</v>
      </c>
      <c r="B6" s="63">
        <v>88.5</v>
      </c>
      <c r="C6" s="39">
        <v>88.6</v>
      </c>
    </row>
    <row r="7" spans="1:3" s="10" customFormat="1" ht="15" customHeight="1">
      <c r="A7" s="330" t="s">
        <v>71</v>
      </c>
      <c r="B7" s="63"/>
      <c r="C7" s="39"/>
    </row>
    <row r="8" spans="1:3" s="10" customFormat="1" ht="15" customHeight="1">
      <c r="A8" s="156" t="s">
        <v>60</v>
      </c>
      <c r="B8" s="63">
        <v>90</v>
      </c>
      <c r="C8" s="39">
        <v>89.9</v>
      </c>
    </row>
    <row r="9" spans="1:3" s="10" customFormat="1" ht="15" customHeight="1">
      <c r="A9" s="345" t="s">
        <v>398</v>
      </c>
      <c r="B9" s="63"/>
      <c r="C9" s="39"/>
    </row>
    <row r="10" spans="1:3" s="10" customFormat="1" ht="15" customHeight="1">
      <c r="A10" s="154" t="s">
        <v>396</v>
      </c>
      <c r="B10" s="63">
        <v>88.2</v>
      </c>
      <c r="C10" s="39">
        <v>88</v>
      </c>
    </row>
    <row r="11" spans="1:3" s="10" customFormat="1" ht="15" customHeight="1">
      <c r="A11" s="365" t="s">
        <v>397</v>
      </c>
      <c r="B11" s="63"/>
      <c r="C11" s="39"/>
    </row>
    <row r="12" spans="1:3" s="10" customFormat="1" ht="24.95" customHeight="1">
      <c r="A12" s="244" t="s">
        <v>743</v>
      </c>
      <c r="B12" s="63">
        <v>89.9</v>
      </c>
      <c r="C12" s="39">
        <v>90.2</v>
      </c>
    </row>
    <row r="13" spans="1:3" s="10" customFormat="1" ht="15" customHeight="1">
      <c r="A13" s="349" t="s">
        <v>744</v>
      </c>
      <c r="B13" s="63"/>
      <c r="C13" s="39"/>
    </row>
    <row r="14" spans="1:3" s="10" customFormat="1" ht="15" customHeight="1">
      <c r="A14" s="189" t="s">
        <v>27</v>
      </c>
      <c r="B14" s="63">
        <v>94</v>
      </c>
      <c r="C14" s="39">
        <v>92.1</v>
      </c>
    </row>
    <row r="15" spans="1:3" s="10" customFormat="1" ht="15" customHeight="1">
      <c r="A15" s="348" t="s">
        <v>449</v>
      </c>
      <c r="B15" s="63"/>
      <c r="C15" s="39"/>
    </row>
    <row r="16" spans="1:3" s="10" customFormat="1" ht="15" customHeight="1">
      <c r="A16" s="189" t="s">
        <v>28</v>
      </c>
      <c r="B16" s="63">
        <v>96</v>
      </c>
      <c r="C16" s="39">
        <v>95</v>
      </c>
    </row>
    <row r="17" spans="1:3" s="10" customFormat="1" ht="15" customHeight="1">
      <c r="A17" s="348" t="s">
        <v>450</v>
      </c>
      <c r="B17" s="63"/>
      <c r="C17" s="39"/>
    </row>
    <row r="18" spans="1:3" s="10" customFormat="1" ht="15" customHeight="1">
      <c r="A18" s="161" t="s">
        <v>54</v>
      </c>
      <c r="B18" s="63">
        <v>77.4</v>
      </c>
      <c r="C18" s="39">
        <v>78.4</v>
      </c>
    </row>
    <row r="19" spans="1:3" s="10" customFormat="1" ht="15" customHeight="1">
      <c r="A19" s="337" t="s">
        <v>451</v>
      </c>
      <c r="B19" s="63"/>
      <c r="C19" s="39"/>
    </row>
    <row r="20" spans="1:3" s="10" customFormat="1" ht="24.95" customHeight="1">
      <c r="A20" s="154" t="s">
        <v>745</v>
      </c>
      <c r="B20" s="63">
        <v>86.9</v>
      </c>
      <c r="C20" s="39">
        <v>85.3</v>
      </c>
    </row>
    <row r="21" spans="1:3" s="10" customFormat="1" ht="15" customHeight="1">
      <c r="A21" s="365" t="s">
        <v>746</v>
      </c>
      <c r="B21" s="63"/>
      <c r="C21" s="39"/>
    </row>
    <row r="22" spans="1:3" s="10" customFormat="1" ht="15" customHeight="1">
      <c r="A22" s="188" t="s">
        <v>665</v>
      </c>
      <c r="B22" s="63">
        <v>90.1</v>
      </c>
      <c r="C22" s="39">
        <v>89.8</v>
      </c>
    </row>
    <row r="23" spans="1:3" s="10" customFormat="1" ht="15" customHeight="1">
      <c r="A23" s="346" t="s">
        <v>713</v>
      </c>
      <c r="B23" s="63"/>
      <c r="C23" s="39"/>
    </row>
    <row r="24" spans="1:3" s="10" customFormat="1" ht="15" customHeight="1">
      <c r="A24" s="188" t="s">
        <v>448</v>
      </c>
      <c r="B24" s="63">
        <v>96.2</v>
      </c>
      <c r="C24" s="39">
        <v>95.4</v>
      </c>
    </row>
    <row r="25" spans="1:3" s="10" customFormat="1" ht="15" customHeight="1">
      <c r="A25" s="346" t="s">
        <v>450</v>
      </c>
      <c r="B25" s="63"/>
      <c r="C25" s="39"/>
    </row>
    <row r="26" spans="1:3" s="10" customFormat="1" ht="15" customHeight="1">
      <c r="A26" s="160" t="s">
        <v>452</v>
      </c>
      <c r="B26" s="63">
        <v>75.7</v>
      </c>
      <c r="C26" s="39">
        <v>74.9</v>
      </c>
    </row>
    <row r="27" spans="1:3" s="10" customFormat="1" ht="15" customHeight="1">
      <c r="A27" s="336" t="s">
        <v>451</v>
      </c>
      <c r="B27" s="63"/>
      <c r="C27" s="39"/>
    </row>
    <row r="28" spans="1:3" s="10" customFormat="1" ht="15" customHeight="1">
      <c r="A28" s="154" t="s">
        <v>667</v>
      </c>
      <c r="B28" s="63">
        <v>95.2</v>
      </c>
      <c r="C28" s="39">
        <v>95.7</v>
      </c>
    </row>
    <row r="29" spans="1:3" s="10" customFormat="1" ht="15" customHeight="1">
      <c r="A29" s="335" t="s">
        <v>714</v>
      </c>
      <c r="B29" s="63"/>
      <c r="C29" s="39"/>
    </row>
    <row r="30" spans="1:3" s="10" customFormat="1" ht="15" customHeight="1">
      <c r="A30" s="156" t="s">
        <v>172</v>
      </c>
      <c r="B30" s="63">
        <v>95.5</v>
      </c>
      <c r="C30" s="39">
        <v>95.5</v>
      </c>
    </row>
    <row r="31" spans="1:3" s="10" customFormat="1" ht="15" customHeight="1">
      <c r="A31" s="339" t="s">
        <v>174</v>
      </c>
      <c r="B31" s="63"/>
      <c r="C31" s="39"/>
    </row>
    <row r="32" spans="1:3" s="10" customFormat="1" ht="15" customHeight="1">
      <c r="A32" s="154" t="s">
        <v>668</v>
      </c>
      <c r="B32" s="63">
        <v>86.7</v>
      </c>
      <c r="C32" s="39">
        <v>86</v>
      </c>
    </row>
    <row r="33" spans="1:3" s="10" customFormat="1" ht="15" customHeight="1">
      <c r="A33" s="365" t="s">
        <v>715</v>
      </c>
      <c r="B33" s="63"/>
      <c r="C33" s="39"/>
    </row>
    <row r="34" spans="1:3" s="10" customFormat="1" ht="15" customHeight="1">
      <c r="A34" s="156" t="s">
        <v>187</v>
      </c>
      <c r="B34" s="63">
        <v>71.5</v>
      </c>
      <c r="C34" s="39">
        <v>65.3</v>
      </c>
    </row>
    <row r="35" spans="1:3" s="10" customFormat="1" ht="15" customHeight="1">
      <c r="A35" s="349" t="s">
        <v>195</v>
      </c>
      <c r="B35" s="63"/>
      <c r="C35" s="39"/>
    </row>
    <row r="36" spans="1:3" s="10" customFormat="1" ht="15" customHeight="1">
      <c r="A36" s="154" t="s">
        <v>669</v>
      </c>
      <c r="B36" s="63">
        <v>87.2</v>
      </c>
      <c r="C36" s="39">
        <v>91.3</v>
      </c>
    </row>
    <row r="37" spans="1:3" s="10" customFormat="1" ht="15" customHeight="1">
      <c r="A37" s="365" t="s">
        <v>716</v>
      </c>
      <c r="B37" s="63"/>
      <c r="C37" s="39"/>
    </row>
    <row r="38" spans="1:3" s="10" customFormat="1" ht="15" customHeight="1">
      <c r="A38" s="13" t="s">
        <v>666</v>
      </c>
      <c r="B38" s="245"/>
      <c r="C38" s="246"/>
    </row>
    <row r="39" spans="1:3" s="10" customFormat="1" ht="15" customHeight="1">
      <c r="A39" s="366" t="s">
        <v>598</v>
      </c>
      <c r="B39" s="245"/>
      <c r="C39" s="246"/>
    </row>
    <row r="40" ht="15" customHeight="1"/>
  </sheetData>
  <mergeCells count="4">
    <mergeCell ref="E1:F1"/>
    <mergeCell ref="E2:F2"/>
    <mergeCell ref="B4:C4"/>
    <mergeCell ref="B5:C5"/>
  </mergeCells>
  <hyperlinks>
    <hyperlink ref="E1" location="'Spis tablic List of tables'!A46" display="Powrót do spisu tablic"/>
    <hyperlink ref="E2" location="'Spis tablic List of tables'!A46" display="Return to list of tables"/>
    <hyperlink ref="E1:E2" location="'Spis tablic List of tables'!A82" display="Powrót do spisu tablic"/>
    <hyperlink ref="E1:F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 topLeftCell="A1"/>
  </sheetViews>
  <sheetFormatPr defaultColWidth="8.796875" defaultRowHeight="14.25"/>
  <cols>
    <col min="1" max="1" width="18.09765625" style="90" customWidth="1"/>
    <col min="2" max="3" width="11.09765625" style="90" customWidth="1"/>
    <col min="4" max="4" width="12.59765625" style="90" customWidth="1"/>
    <col min="5" max="5" width="11.09765625" style="90" customWidth="1"/>
    <col min="6" max="6" width="11.59765625" style="90" customWidth="1"/>
    <col min="7" max="7" width="11.09765625" style="90" customWidth="1"/>
    <col min="8" max="8" width="11.59765625" style="89" customWidth="1"/>
    <col min="9" max="9" width="11.09765625" style="89" customWidth="1"/>
    <col min="10" max="10" width="11.59765625" style="89" customWidth="1"/>
    <col min="11" max="11" width="11.09765625" style="89" customWidth="1"/>
    <col min="12" max="16384" width="9" style="89" customWidth="1"/>
  </cols>
  <sheetData>
    <row r="1" spans="1:11" s="10" customFormat="1" ht="15" customHeight="1">
      <c r="A1" s="15" t="s">
        <v>789</v>
      </c>
      <c r="B1" s="238"/>
      <c r="C1" s="238"/>
      <c r="D1" s="238"/>
      <c r="J1" s="452" t="s">
        <v>5</v>
      </c>
      <c r="K1" s="452"/>
    </row>
    <row r="2" spans="1:11" s="10" customFormat="1" ht="15" customHeight="1">
      <c r="A2" s="296" t="s">
        <v>622</v>
      </c>
      <c r="B2" s="103"/>
      <c r="C2" s="103"/>
      <c r="D2" s="103"/>
      <c r="J2" s="504" t="s">
        <v>6</v>
      </c>
      <c r="K2" s="504"/>
    </row>
    <row r="3" spans="1:11" s="10" customFormat="1" ht="15" customHeight="1">
      <c r="A3" s="165"/>
      <c r="B3" s="248"/>
      <c r="C3" s="249"/>
      <c r="D3" s="446" t="s">
        <v>133</v>
      </c>
      <c r="E3" s="447"/>
      <c r="F3" s="447"/>
      <c r="G3" s="447"/>
      <c r="H3" s="447"/>
      <c r="I3" s="447"/>
      <c r="J3" s="447"/>
      <c r="K3" s="447"/>
    </row>
    <row r="4" spans="2:11" s="10" customFormat="1" ht="15" customHeight="1">
      <c r="B4" s="250"/>
      <c r="C4" s="118"/>
      <c r="D4" s="449" t="s">
        <v>134</v>
      </c>
      <c r="E4" s="450"/>
      <c r="F4" s="450"/>
      <c r="G4" s="450"/>
      <c r="H4" s="450"/>
      <c r="I4" s="450"/>
      <c r="J4" s="450"/>
      <c r="K4" s="450"/>
    </row>
    <row r="5" spans="2:11" s="10" customFormat="1" ht="11.25" customHeight="1">
      <c r="B5" s="509" t="s">
        <v>747</v>
      </c>
      <c r="C5" s="251"/>
      <c r="D5" s="477" t="s">
        <v>832</v>
      </c>
      <c r="F5" s="169"/>
      <c r="G5" s="169"/>
      <c r="H5" s="169"/>
      <c r="I5" s="169"/>
      <c r="J5" s="169"/>
      <c r="K5" s="170"/>
    </row>
    <row r="6" spans="1:11" s="10" customFormat="1" ht="15" customHeight="1">
      <c r="A6" s="148" t="s">
        <v>0</v>
      </c>
      <c r="B6" s="509"/>
      <c r="C6" s="205" t="s">
        <v>581</v>
      </c>
      <c r="D6" s="478"/>
      <c r="E6" s="205" t="s">
        <v>581</v>
      </c>
      <c r="F6" s="205" t="s">
        <v>670</v>
      </c>
      <c r="G6" s="205" t="s">
        <v>581</v>
      </c>
      <c r="H6" s="205" t="s">
        <v>28</v>
      </c>
      <c r="I6" s="205" t="s">
        <v>581</v>
      </c>
      <c r="J6" s="205" t="s">
        <v>54</v>
      </c>
      <c r="K6" s="139" t="s">
        <v>581</v>
      </c>
    </row>
    <row r="7" spans="1:11" s="10" customFormat="1" ht="15" customHeight="1">
      <c r="A7" s="375" t="s">
        <v>3</v>
      </c>
      <c r="B7" s="508" t="s">
        <v>748</v>
      </c>
      <c r="C7" s="380" t="s">
        <v>583</v>
      </c>
      <c r="D7" s="478"/>
      <c r="E7" s="380" t="s">
        <v>583</v>
      </c>
      <c r="F7" s="380" t="s">
        <v>717</v>
      </c>
      <c r="G7" s="380" t="s">
        <v>583</v>
      </c>
      <c r="H7" s="380" t="s">
        <v>42</v>
      </c>
      <c r="I7" s="380" t="s">
        <v>583</v>
      </c>
      <c r="J7" s="505" t="s">
        <v>53</v>
      </c>
      <c r="K7" s="381" t="s">
        <v>583</v>
      </c>
    </row>
    <row r="8" spans="1:11" s="10" customFormat="1" ht="15" customHeight="1">
      <c r="A8" s="164"/>
      <c r="B8" s="508"/>
      <c r="C8" s="357"/>
      <c r="D8" s="505" t="s">
        <v>56</v>
      </c>
      <c r="E8" s="357"/>
      <c r="F8" s="206"/>
      <c r="G8" s="357"/>
      <c r="H8" s="206"/>
      <c r="I8" s="357"/>
      <c r="J8" s="505"/>
      <c r="K8" s="356"/>
    </row>
    <row r="9" spans="1:11" s="10" customFormat="1" ht="18.75" customHeight="1">
      <c r="A9" s="159"/>
      <c r="B9" s="252"/>
      <c r="C9" s="206"/>
      <c r="D9" s="505"/>
      <c r="E9" s="206"/>
      <c r="F9" s="206"/>
      <c r="G9" s="206"/>
      <c r="H9" s="206"/>
      <c r="I9" s="206"/>
      <c r="J9" s="206"/>
      <c r="K9" s="207"/>
    </row>
    <row r="10" spans="1:11" s="10" customFormat="1" ht="15" customHeight="1">
      <c r="A10" s="174" t="s">
        <v>7</v>
      </c>
      <c r="B10" s="253">
        <v>14669023</v>
      </c>
      <c r="C10" s="254" t="s">
        <v>2</v>
      </c>
      <c r="D10" s="255">
        <v>32.3</v>
      </c>
      <c r="E10" s="256" t="s">
        <v>2</v>
      </c>
      <c r="F10" s="257">
        <v>251</v>
      </c>
      <c r="G10" s="256" t="s">
        <v>2</v>
      </c>
      <c r="H10" s="257">
        <v>599</v>
      </c>
      <c r="I10" s="256" t="s">
        <v>2</v>
      </c>
      <c r="J10" s="255">
        <v>26.1</v>
      </c>
      <c r="K10" s="258" t="s">
        <v>2</v>
      </c>
    </row>
    <row r="11" spans="1:11" s="10" customFormat="1" ht="15" customHeight="1">
      <c r="A11" s="378" t="s">
        <v>589</v>
      </c>
      <c r="B11" s="100"/>
      <c r="C11" s="259"/>
      <c r="D11" s="260"/>
      <c r="E11" s="261"/>
      <c r="F11" s="262"/>
      <c r="G11" s="263"/>
      <c r="H11" s="262"/>
      <c r="I11" s="261"/>
      <c r="J11" s="260"/>
      <c r="K11" s="264"/>
    </row>
    <row r="12" spans="1:11" s="10" customFormat="1" ht="15" customHeight="1">
      <c r="A12" s="134" t="s">
        <v>8</v>
      </c>
      <c r="B12" s="70">
        <v>855087</v>
      </c>
      <c r="C12" s="265">
        <v>8</v>
      </c>
      <c r="D12" s="266">
        <v>41.2</v>
      </c>
      <c r="E12" s="78">
        <v>2</v>
      </c>
      <c r="F12" s="78">
        <v>284</v>
      </c>
      <c r="G12" s="267">
        <v>2</v>
      </c>
      <c r="H12" s="78">
        <v>570</v>
      </c>
      <c r="I12" s="78">
        <v>14</v>
      </c>
      <c r="J12" s="266">
        <v>28</v>
      </c>
      <c r="K12" s="79">
        <v>5</v>
      </c>
    </row>
    <row r="13" spans="1:11" s="10" customFormat="1" ht="15" customHeight="1">
      <c r="A13" s="134" t="s">
        <v>9</v>
      </c>
      <c r="B13" s="70">
        <v>1097622</v>
      </c>
      <c r="C13" s="265">
        <v>4</v>
      </c>
      <c r="D13" s="266">
        <v>33</v>
      </c>
      <c r="E13" s="78">
        <v>7</v>
      </c>
      <c r="F13" s="78">
        <v>214</v>
      </c>
      <c r="G13" s="267">
        <v>14</v>
      </c>
      <c r="H13" s="78">
        <v>596</v>
      </c>
      <c r="I13" s="78">
        <v>10</v>
      </c>
      <c r="J13" s="266">
        <v>22.2</v>
      </c>
      <c r="K13" s="79">
        <v>13</v>
      </c>
    </row>
    <row r="14" spans="1:11" s="10" customFormat="1" ht="15" customHeight="1">
      <c r="A14" s="134" t="s">
        <v>10</v>
      </c>
      <c r="B14" s="70">
        <v>1413267</v>
      </c>
      <c r="C14" s="265">
        <v>3</v>
      </c>
      <c r="D14" s="266">
        <v>38.1</v>
      </c>
      <c r="E14" s="78">
        <v>3</v>
      </c>
      <c r="F14" s="78">
        <v>280</v>
      </c>
      <c r="G14" s="267">
        <v>3</v>
      </c>
      <c r="H14" s="78">
        <v>587</v>
      </c>
      <c r="I14" s="78">
        <v>11</v>
      </c>
      <c r="J14" s="266">
        <v>29.9</v>
      </c>
      <c r="K14" s="79">
        <v>4</v>
      </c>
    </row>
    <row r="15" spans="1:11" s="10" customFormat="1" ht="15" customHeight="1">
      <c r="A15" s="134" t="s">
        <v>11</v>
      </c>
      <c r="B15" s="70">
        <v>388070</v>
      </c>
      <c r="C15" s="265">
        <v>15</v>
      </c>
      <c r="D15" s="266">
        <v>26.7</v>
      </c>
      <c r="E15" s="78">
        <v>14</v>
      </c>
      <c r="F15" s="78">
        <v>200</v>
      </c>
      <c r="G15" s="267">
        <v>15</v>
      </c>
      <c r="H15" s="78">
        <v>564</v>
      </c>
      <c r="I15" s="78">
        <v>15</v>
      </c>
      <c r="J15" s="266">
        <v>20.8</v>
      </c>
      <c r="K15" s="79">
        <v>15</v>
      </c>
    </row>
    <row r="16" spans="1:11" s="10" customFormat="1" ht="15" customHeight="1">
      <c r="A16" s="134" t="s">
        <v>12</v>
      </c>
      <c r="B16" s="70">
        <v>995184</v>
      </c>
      <c r="C16" s="265">
        <v>6</v>
      </c>
      <c r="D16" s="266">
        <v>28.7</v>
      </c>
      <c r="E16" s="78">
        <v>13</v>
      </c>
      <c r="F16" s="78">
        <v>252</v>
      </c>
      <c r="G16" s="267">
        <v>8</v>
      </c>
      <c r="H16" s="78">
        <v>670</v>
      </c>
      <c r="I16" s="78">
        <v>3</v>
      </c>
      <c r="J16" s="266">
        <v>24.3</v>
      </c>
      <c r="K16" s="79">
        <v>9</v>
      </c>
    </row>
    <row r="17" spans="1:11" s="10" customFormat="1" ht="15" customHeight="1">
      <c r="A17" s="134" t="s">
        <v>13</v>
      </c>
      <c r="B17" s="70">
        <v>557114</v>
      </c>
      <c r="C17" s="265">
        <v>11</v>
      </c>
      <c r="D17" s="266">
        <v>34.3</v>
      </c>
      <c r="E17" s="78">
        <v>6</v>
      </c>
      <c r="F17" s="78">
        <v>245</v>
      </c>
      <c r="G17" s="267">
        <v>10</v>
      </c>
      <c r="H17" s="78">
        <v>625</v>
      </c>
      <c r="I17" s="78">
        <v>7</v>
      </c>
      <c r="J17" s="266">
        <v>30.2</v>
      </c>
      <c r="K17" s="79">
        <v>3</v>
      </c>
    </row>
    <row r="18" spans="1:11" s="10" customFormat="1" ht="15" customHeight="1">
      <c r="A18" s="134" t="s">
        <v>14</v>
      </c>
      <c r="B18" s="70">
        <v>2148222</v>
      </c>
      <c r="C18" s="265">
        <v>1</v>
      </c>
      <c r="D18" s="266">
        <v>26.6</v>
      </c>
      <c r="E18" s="78">
        <v>15</v>
      </c>
      <c r="F18" s="78">
        <v>260</v>
      </c>
      <c r="G18" s="267">
        <v>6</v>
      </c>
      <c r="H18" s="78">
        <v>608</v>
      </c>
      <c r="I18" s="78">
        <v>9</v>
      </c>
      <c r="J18" s="266">
        <v>34.6</v>
      </c>
      <c r="K18" s="79">
        <v>1</v>
      </c>
    </row>
    <row r="19" spans="1:11" s="10" customFormat="1" ht="15" customHeight="1">
      <c r="A19" s="134" t="s">
        <v>15</v>
      </c>
      <c r="B19" s="70">
        <v>488568</v>
      </c>
      <c r="C19" s="265">
        <v>13</v>
      </c>
      <c r="D19" s="266">
        <v>48.2</v>
      </c>
      <c r="E19" s="78">
        <v>1</v>
      </c>
      <c r="F19" s="78">
        <v>332</v>
      </c>
      <c r="G19" s="267">
        <v>1</v>
      </c>
      <c r="H19" s="78">
        <v>650</v>
      </c>
      <c r="I19" s="78">
        <v>5</v>
      </c>
      <c r="J19" s="266">
        <v>32</v>
      </c>
      <c r="K19" s="79">
        <v>2</v>
      </c>
    </row>
    <row r="20" spans="1:11" s="10" customFormat="1" ht="15" customHeight="1">
      <c r="A20" s="134" t="s">
        <v>16</v>
      </c>
      <c r="B20" s="70">
        <v>548548</v>
      </c>
      <c r="C20" s="265">
        <v>12</v>
      </c>
      <c r="D20" s="266">
        <v>32.7</v>
      </c>
      <c r="E20" s="78">
        <v>8</v>
      </c>
      <c r="F20" s="78">
        <v>243</v>
      </c>
      <c r="G20" s="267">
        <v>11</v>
      </c>
      <c r="H20" s="78">
        <v>643</v>
      </c>
      <c r="I20" s="78">
        <v>6</v>
      </c>
      <c r="J20" s="266">
        <v>26</v>
      </c>
      <c r="K20" s="79">
        <v>7</v>
      </c>
    </row>
    <row r="21" spans="1:11" s="10" customFormat="1" ht="15" customHeight="1">
      <c r="A21" s="134" t="s">
        <v>17</v>
      </c>
      <c r="B21" s="70">
        <v>1072680</v>
      </c>
      <c r="C21" s="265">
        <v>5</v>
      </c>
      <c r="D21" s="266">
        <v>23.3</v>
      </c>
      <c r="E21" s="78">
        <v>16</v>
      </c>
      <c r="F21" s="78">
        <v>270</v>
      </c>
      <c r="G21" s="267">
        <v>4</v>
      </c>
      <c r="H21" s="78">
        <v>579</v>
      </c>
      <c r="I21" s="78">
        <v>12</v>
      </c>
      <c r="J21" s="266">
        <v>26.6</v>
      </c>
      <c r="K21" s="79">
        <v>6</v>
      </c>
    </row>
    <row r="22" spans="1:11" s="10" customFormat="1" ht="15" customHeight="1">
      <c r="A22" s="134" t="s">
        <v>18</v>
      </c>
      <c r="B22" s="70">
        <v>750770</v>
      </c>
      <c r="C22" s="265">
        <v>10</v>
      </c>
      <c r="D22" s="266">
        <v>34.9</v>
      </c>
      <c r="E22" s="78">
        <v>5</v>
      </c>
      <c r="F22" s="78">
        <v>258</v>
      </c>
      <c r="G22" s="267">
        <v>7</v>
      </c>
      <c r="H22" s="78">
        <v>756</v>
      </c>
      <c r="I22" s="78">
        <v>1</v>
      </c>
      <c r="J22" s="266">
        <v>25.5</v>
      </c>
      <c r="K22" s="79">
        <v>8</v>
      </c>
    </row>
    <row r="23" spans="1:11" s="10" customFormat="1" ht="15" customHeight="1">
      <c r="A23" s="134" t="s">
        <v>19</v>
      </c>
      <c r="B23" s="70">
        <v>371897</v>
      </c>
      <c r="C23" s="265">
        <v>16</v>
      </c>
      <c r="D23" s="266">
        <v>35.9</v>
      </c>
      <c r="E23" s="78">
        <v>4</v>
      </c>
      <c r="F23" s="78">
        <v>236</v>
      </c>
      <c r="G23" s="267">
        <v>13</v>
      </c>
      <c r="H23" s="78">
        <v>695</v>
      </c>
      <c r="I23" s="78">
        <v>2</v>
      </c>
      <c r="J23" s="266">
        <v>22.3</v>
      </c>
      <c r="K23" s="79">
        <v>11</v>
      </c>
    </row>
    <row r="24" spans="1:11" s="10" customFormat="1" ht="15" customHeight="1">
      <c r="A24" s="134" t="s">
        <v>20</v>
      </c>
      <c r="B24" s="70">
        <v>470743</v>
      </c>
      <c r="C24" s="265">
        <v>14</v>
      </c>
      <c r="D24" s="266">
        <v>29.9</v>
      </c>
      <c r="E24" s="78">
        <v>12</v>
      </c>
      <c r="F24" s="78">
        <v>242</v>
      </c>
      <c r="G24" s="267">
        <v>12</v>
      </c>
      <c r="H24" s="78">
        <v>615</v>
      </c>
      <c r="I24" s="78">
        <v>8</v>
      </c>
      <c r="J24" s="266">
        <v>17.6</v>
      </c>
      <c r="K24" s="79">
        <v>16</v>
      </c>
    </row>
    <row r="25" spans="1:11" s="10" customFormat="1" ht="15" customHeight="1">
      <c r="A25" s="113" t="s">
        <v>21</v>
      </c>
      <c r="B25" s="100">
        <v>948701</v>
      </c>
      <c r="C25" s="268">
        <v>7</v>
      </c>
      <c r="D25" s="260">
        <v>32.1</v>
      </c>
      <c r="E25" s="262">
        <v>10</v>
      </c>
      <c r="F25" s="262">
        <v>189</v>
      </c>
      <c r="G25" s="269">
        <v>16</v>
      </c>
      <c r="H25" s="262">
        <v>655</v>
      </c>
      <c r="I25" s="262">
        <v>4</v>
      </c>
      <c r="J25" s="260">
        <v>22.3</v>
      </c>
      <c r="K25" s="270">
        <v>11</v>
      </c>
    </row>
    <row r="26" spans="1:11" s="10" customFormat="1" ht="15" customHeight="1">
      <c r="A26" s="134" t="s">
        <v>22</v>
      </c>
      <c r="B26" s="70">
        <v>1737617</v>
      </c>
      <c r="C26" s="265">
        <v>2</v>
      </c>
      <c r="D26" s="266">
        <v>30</v>
      </c>
      <c r="E26" s="78">
        <v>11</v>
      </c>
      <c r="F26" s="78">
        <v>249</v>
      </c>
      <c r="G26" s="267">
        <v>9</v>
      </c>
      <c r="H26" s="78">
        <v>571</v>
      </c>
      <c r="I26" s="78">
        <v>13</v>
      </c>
      <c r="J26" s="266">
        <v>23.1</v>
      </c>
      <c r="K26" s="79">
        <v>10</v>
      </c>
    </row>
    <row r="27" spans="1:11" s="10" customFormat="1" ht="15" customHeight="1">
      <c r="A27" s="134" t="s">
        <v>23</v>
      </c>
      <c r="B27" s="70">
        <v>824934</v>
      </c>
      <c r="C27" s="265">
        <v>9</v>
      </c>
      <c r="D27" s="266">
        <v>32.6</v>
      </c>
      <c r="E27" s="78">
        <v>9</v>
      </c>
      <c r="F27" s="78">
        <v>261</v>
      </c>
      <c r="G27" s="267">
        <v>5</v>
      </c>
      <c r="H27" s="78">
        <v>532</v>
      </c>
      <c r="I27" s="78">
        <v>16</v>
      </c>
      <c r="J27" s="266">
        <v>22</v>
      </c>
      <c r="K27" s="79">
        <v>14</v>
      </c>
    </row>
    <row r="28" spans="1:11" s="10" customFormat="1" ht="24.95" customHeight="1">
      <c r="A28" s="506" t="s">
        <v>749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</row>
    <row r="29" spans="1:11" s="10" customFormat="1" ht="24.95" customHeight="1">
      <c r="A29" s="507" t="s">
        <v>750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</row>
    <row r="30" s="10" customFormat="1" ht="15" customHeight="1">
      <c r="A30" s="367"/>
    </row>
  </sheetData>
  <mergeCells count="11">
    <mergeCell ref="A28:K28"/>
    <mergeCell ref="A29:K29"/>
    <mergeCell ref="D8:D9"/>
    <mergeCell ref="B7:B8"/>
    <mergeCell ref="B5:B6"/>
    <mergeCell ref="D4:K4"/>
    <mergeCell ref="J1:K1"/>
    <mergeCell ref="J2:K2"/>
    <mergeCell ref="D3:K3"/>
    <mergeCell ref="J7:J8"/>
    <mergeCell ref="D5:D7"/>
  </mergeCells>
  <hyperlinks>
    <hyperlink ref="J1" location="'Spis tablic List of tables'!A46" display="Powrót do spisu tablic"/>
    <hyperlink ref="J2" location="'Spis tablic List of tables'!A46" display="Return to list of tables"/>
    <hyperlink ref="J1:J2" location="'Spis tablic List of tables'!A1" display="Powrót do spisu tablic"/>
    <hyperlink ref="J1:K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 topLeftCell="A1">
      <pane ySplit="9" topLeftCell="A10" activePane="bottomLeft" state="frozen"/>
      <selection pane="bottomLeft" activeCell="A1" sqref="A1"/>
    </sheetView>
  </sheetViews>
  <sheetFormatPr defaultColWidth="8.796875" defaultRowHeight="14.25"/>
  <cols>
    <col min="1" max="1" width="25.59765625" style="23" customWidth="1"/>
    <col min="2" max="7" width="9.3984375" style="23" customWidth="1"/>
    <col min="8" max="16384" width="9" style="112" customWidth="1"/>
  </cols>
  <sheetData>
    <row r="1" spans="1:6" s="5" customFormat="1" ht="15" customHeight="1">
      <c r="A1" s="9" t="s">
        <v>527</v>
      </c>
      <c r="B1" s="17"/>
      <c r="C1" s="17"/>
      <c r="D1" s="17"/>
      <c r="E1" s="17"/>
      <c r="F1" s="17"/>
    </row>
    <row r="2" spans="1:6" s="5" customFormat="1" ht="15" customHeight="1">
      <c r="A2" s="373" t="s">
        <v>64</v>
      </c>
      <c r="B2" s="17"/>
      <c r="C2" s="17"/>
      <c r="D2" s="17"/>
      <c r="E2" s="17"/>
      <c r="F2" s="17"/>
    </row>
    <row r="3" spans="1:7" s="5" customFormat="1" ht="15" customHeight="1">
      <c r="A3" s="296" t="s">
        <v>601</v>
      </c>
      <c r="B3" s="7"/>
      <c r="C3" s="7"/>
      <c r="D3" s="7"/>
      <c r="E3" s="7"/>
      <c r="F3" s="445" t="s">
        <v>5</v>
      </c>
      <c r="G3" s="445"/>
    </row>
    <row r="4" spans="1:7" s="5" customFormat="1" ht="15" customHeight="1">
      <c r="A4" s="374" t="s">
        <v>65</v>
      </c>
      <c r="B4" s="7"/>
      <c r="C4" s="7"/>
      <c r="D4" s="7"/>
      <c r="E4" s="7"/>
      <c r="F4" s="445" t="s">
        <v>6</v>
      </c>
      <c r="G4" s="445"/>
    </row>
    <row r="5" spans="1:8" s="10" customFormat="1" ht="15" customHeight="1">
      <c r="A5" s="93"/>
      <c r="B5" s="446" t="s">
        <v>524</v>
      </c>
      <c r="C5" s="447"/>
      <c r="D5" s="448"/>
      <c r="E5" s="446" t="s">
        <v>525</v>
      </c>
      <c r="F5" s="447"/>
      <c r="G5" s="447"/>
      <c r="H5" s="95"/>
    </row>
    <row r="6" spans="1:8" s="10" customFormat="1" ht="15" customHeight="1">
      <c r="A6" s="96" t="s">
        <v>0</v>
      </c>
      <c r="B6" s="449" t="s">
        <v>384</v>
      </c>
      <c r="C6" s="450"/>
      <c r="D6" s="451"/>
      <c r="E6" s="449" t="s">
        <v>526</v>
      </c>
      <c r="F6" s="450"/>
      <c r="G6" s="450"/>
      <c r="H6" s="95"/>
    </row>
    <row r="7" spans="1:8" s="10" customFormat="1" ht="15" customHeight="1">
      <c r="A7" s="309" t="s">
        <v>3</v>
      </c>
      <c r="B7" s="97">
        <v>2018</v>
      </c>
      <c r="C7" s="442">
        <v>2019</v>
      </c>
      <c r="D7" s="443"/>
      <c r="E7" s="97">
        <v>2018</v>
      </c>
      <c r="F7" s="442">
        <v>2019</v>
      </c>
      <c r="G7" s="444"/>
      <c r="H7" s="95"/>
    </row>
    <row r="8" spans="1:8" s="10" customFormat="1" ht="15" customHeight="1">
      <c r="A8" s="309"/>
      <c r="B8" s="446" t="s">
        <v>528</v>
      </c>
      <c r="C8" s="447"/>
      <c r="D8" s="434" t="s">
        <v>765</v>
      </c>
      <c r="E8" s="446" t="s">
        <v>528</v>
      </c>
      <c r="F8" s="447"/>
      <c r="G8" s="436" t="s">
        <v>765</v>
      </c>
      <c r="H8" s="95"/>
    </row>
    <row r="9" spans="1:8" s="10" customFormat="1" ht="15" customHeight="1">
      <c r="A9" s="98"/>
      <c r="B9" s="449" t="s">
        <v>529</v>
      </c>
      <c r="C9" s="450"/>
      <c r="D9" s="435"/>
      <c r="E9" s="449" t="s">
        <v>529</v>
      </c>
      <c r="F9" s="450"/>
      <c r="G9" s="437"/>
      <c r="H9" s="95"/>
    </row>
    <row r="10" spans="1:8" s="10" customFormat="1" ht="15" customHeight="1">
      <c r="A10" s="31" t="s">
        <v>88</v>
      </c>
      <c r="B10" s="100">
        <v>1075762</v>
      </c>
      <c r="C10" s="100">
        <v>1052062</v>
      </c>
      <c r="D10" s="101">
        <f>SUM(C10/B10)*100</f>
        <v>97.79691046904428</v>
      </c>
      <c r="E10" s="100">
        <v>934448</v>
      </c>
      <c r="F10" s="100">
        <v>921187</v>
      </c>
      <c r="G10" s="102">
        <f>SUM(F10/E10)*100</f>
        <v>98.58087341403696</v>
      </c>
      <c r="H10" s="95"/>
    </row>
    <row r="11" spans="1:8" s="10" customFormat="1" ht="15" customHeight="1">
      <c r="A11" s="310" t="s">
        <v>89</v>
      </c>
      <c r="B11" s="100"/>
      <c r="C11" s="100"/>
      <c r="D11" s="101"/>
      <c r="E11" s="100"/>
      <c r="F11" s="100"/>
      <c r="G11" s="102"/>
      <c r="H11" s="95"/>
    </row>
    <row r="12" spans="1:8" s="10" customFormat="1" ht="15" customHeight="1">
      <c r="A12" s="103" t="s">
        <v>70</v>
      </c>
      <c r="B12" s="100">
        <v>948701</v>
      </c>
      <c r="C12" s="100">
        <v>945350</v>
      </c>
      <c r="D12" s="101">
        <f aca="true" t="shared" si="0" ref="D12:D34">SUM(C12/B12)*100</f>
        <v>99.64678017626207</v>
      </c>
      <c r="E12" s="100">
        <v>839361</v>
      </c>
      <c r="F12" s="100">
        <v>837845</v>
      </c>
      <c r="G12" s="102">
        <f aca="true" t="shared" si="1" ref="G12:G34">SUM(F12/E12)*100</f>
        <v>99.8193864141889</v>
      </c>
      <c r="H12" s="95"/>
    </row>
    <row r="13" spans="1:8" s="10" customFormat="1" ht="15" customHeight="1">
      <c r="A13" s="311" t="s">
        <v>71</v>
      </c>
      <c r="B13" s="100"/>
      <c r="C13" s="100"/>
      <c r="D13" s="101"/>
      <c r="E13" s="100"/>
      <c r="F13" s="100"/>
      <c r="G13" s="102"/>
      <c r="H13" s="95"/>
    </row>
    <row r="14" spans="1:8" s="10" customFormat="1" ht="15" customHeight="1">
      <c r="A14" s="10" t="s">
        <v>72</v>
      </c>
      <c r="B14" s="70">
        <v>925804</v>
      </c>
      <c r="C14" s="70">
        <v>925291</v>
      </c>
      <c r="D14" s="104">
        <f t="shared" si="0"/>
        <v>99.94458870344047</v>
      </c>
      <c r="E14" s="70">
        <v>833006</v>
      </c>
      <c r="F14" s="70">
        <v>832223</v>
      </c>
      <c r="G14" s="105">
        <f t="shared" si="1"/>
        <v>99.90600307800904</v>
      </c>
      <c r="H14" s="95"/>
    </row>
    <row r="15" spans="1:8" s="10" customFormat="1" ht="15" customHeight="1">
      <c r="A15" s="312" t="s">
        <v>73</v>
      </c>
      <c r="B15" s="70"/>
      <c r="C15" s="70"/>
      <c r="D15" s="104"/>
      <c r="E15" s="70"/>
      <c r="F15" s="70"/>
      <c r="G15" s="105"/>
      <c r="H15" s="95"/>
    </row>
    <row r="16" spans="1:8" s="10" customFormat="1" ht="15" customHeight="1">
      <c r="A16" s="106" t="s">
        <v>74</v>
      </c>
      <c r="B16" s="70">
        <v>595809</v>
      </c>
      <c r="C16" s="70">
        <v>598211</v>
      </c>
      <c r="D16" s="104">
        <f t="shared" si="0"/>
        <v>100.40314933141326</v>
      </c>
      <c r="E16" s="70">
        <v>525799</v>
      </c>
      <c r="F16" s="70">
        <v>526343</v>
      </c>
      <c r="G16" s="105">
        <f t="shared" si="1"/>
        <v>100.10346158893417</v>
      </c>
      <c r="H16" s="95"/>
    </row>
    <row r="17" spans="1:8" s="10" customFormat="1" ht="15" customHeight="1">
      <c r="A17" s="313" t="s">
        <v>75</v>
      </c>
      <c r="B17" s="70"/>
      <c r="C17" s="70"/>
      <c r="D17" s="104"/>
      <c r="E17" s="70"/>
      <c r="F17" s="70"/>
      <c r="G17" s="105"/>
      <c r="H17" s="95"/>
    </row>
    <row r="18" spans="1:8" s="10" customFormat="1" ht="15" customHeight="1">
      <c r="A18" s="106" t="s">
        <v>76</v>
      </c>
      <c r="B18" s="70">
        <v>10737</v>
      </c>
      <c r="C18" s="70">
        <v>6842</v>
      </c>
      <c r="D18" s="104">
        <f t="shared" si="0"/>
        <v>63.72357269255844</v>
      </c>
      <c r="E18" s="70">
        <v>7688</v>
      </c>
      <c r="F18" s="70">
        <v>5170</v>
      </c>
      <c r="G18" s="105">
        <f t="shared" si="1"/>
        <v>67.24765868886577</v>
      </c>
      <c r="H18" s="95"/>
    </row>
    <row r="19" spans="1:8" s="10" customFormat="1" ht="15" customHeight="1">
      <c r="A19" s="313" t="s">
        <v>77</v>
      </c>
      <c r="B19" s="70"/>
      <c r="C19" s="70"/>
      <c r="D19" s="104"/>
      <c r="E19" s="70"/>
      <c r="F19" s="70"/>
      <c r="G19" s="105"/>
      <c r="H19" s="95"/>
    </row>
    <row r="20" spans="1:8" s="10" customFormat="1" ht="15" customHeight="1">
      <c r="A20" s="106" t="s">
        <v>78</v>
      </c>
      <c r="B20" s="70">
        <v>4199</v>
      </c>
      <c r="C20" s="70">
        <v>3261</v>
      </c>
      <c r="D20" s="104">
        <f t="shared" si="0"/>
        <v>77.66134793998572</v>
      </c>
      <c r="E20" s="70">
        <v>4076</v>
      </c>
      <c r="F20" s="70">
        <v>3102</v>
      </c>
      <c r="G20" s="105">
        <f t="shared" si="1"/>
        <v>76.10402355250245</v>
      </c>
      <c r="H20" s="95"/>
    </row>
    <row r="21" spans="1:8" s="10" customFormat="1" ht="15" customHeight="1">
      <c r="A21" s="313" t="s">
        <v>79</v>
      </c>
      <c r="B21" s="70"/>
      <c r="C21" s="70"/>
      <c r="D21" s="104"/>
      <c r="E21" s="70"/>
      <c r="F21" s="70"/>
      <c r="G21" s="105"/>
      <c r="H21" s="95"/>
    </row>
    <row r="22" spans="1:8" s="10" customFormat="1" ht="15" customHeight="1">
      <c r="A22" s="107" t="s">
        <v>66</v>
      </c>
      <c r="B22" s="70">
        <v>3713</v>
      </c>
      <c r="C22" s="70">
        <v>2649</v>
      </c>
      <c r="D22" s="104">
        <f t="shared" si="0"/>
        <v>71.34392674387287</v>
      </c>
      <c r="E22" s="70">
        <v>3596</v>
      </c>
      <c r="F22" s="70">
        <v>2504</v>
      </c>
      <c r="G22" s="105">
        <f t="shared" si="1"/>
        <v>69.6329254727475</v>
      </c>
      <c r="H22" s="95"/>
    </row>
    <row r="23" spans="1:8" s="10" customFormat="1" ht="15" customHeight="1">
      <c r="A23" s="314" t="s">
        <v>67</v>
      </c>
      <c r="B23" s="70"/>
      <c r="C23" s="70"/>
      <c r="D23" s="104"/>
      <c r="E23" s="70"/>
      <c r="F23" s="70"/>
      <c r="G23" s="105"/>
      <c r="H23" s="95"/>
    </row>
    <row r="24" spans="1:8" s="10" customFormat="1" ht="15" customHeight="1">
      <c r="A24" s="106" t="s">
        <v>80</v>
      </c>
      <c r="B24" s="70">
        <v>680</v>
      </c>
      <c r="C24" s="70">
        <v>795</v>
      </c>
      <c r="D24" s="104">
        <f t="shared" si="0"/>
        <v>116.91176470588236</v>
      </c>
      <c r="E24" s="70">
        <v>678</v>
      </c>
      <c r="F24" s="70">
        <v>791</v>
      </c>
      <c r="G24" s="105">
        <f t="shared" si="1"/>
        <v>116.66666666666667</v>
      </c>
      <c r="H24" s="95"/>
    </row>
    <row r="25" spans="1:8" s="10" customFormat="1" ht="15" customHeight="1">
      <c r="A25" s="313" t="s">
        <v>81</v>
      </c>
      <c r="B25" s="70"/>
      <c r="C25" s="70"/>
      <c r="D25" s="104"/>
      <c r="E25" s="70"/>
      <c r="F25" s="70"/>
      <c r="G25" s="105"/>
      <c r="H25" s="95"/>
    </row>
    <row r="26" spans="1:8" s="10" customFormat="1" ht="15" customHeight="1">
      <c r="A26" s="106" t="s">
        <v>82</v>
      </c>
      <c r="B26" s="70">
        <v>216599</v>
      </c>
      <c r="C26" s="70">
        <v>222058</v>
      </c>
      <c r="D26" s="104">
        <f t="shared" si="0"/>
        <v>102.52032557860377</v>
      </c>
      <c r="E26" s="70">
        <v>204567</v>
      </c>
      <c r="F26" s="70">
        <v>209333</v>
      </c>
      <c r="G26" s="105">
        <f t="shared" si="1"/>
        <v>102.32979903894568</v>
      </c>
      <c r="H26" s="95"/>
    </row>
    <row r="27" spans="1:8" s="10" customFormat="1" ht="15" customHeight="1">
      <c r="A27" s="313" t="s">
        <v>83</v>
      </c>
      <c r="B27" s="70"/>
      <c r="C27" s="70"/>
      <c r="D27" s="104"/>
      <c r="E27" s="70"/>
      <c r="F27" s="70"/>
      <c r="G27" s="105"/>
      <c r="H27" s="95"/>
    </row>
    <row r="28" spans="1:8" s="10" customFormat="1" ht="15" customHeight="1">
      <c r="A28" s="106" t="s">
        <v>84</v>
      </c>
      <c r="B28" s="70">
        <v>97780</v>
      </c>
      <c r="C28" s="70">
        <v>94124</v>
      </c>
      <c r="D28" s="104">
        <f t="shared" si="0"/>
        <v>96.26099406831663</v>
      </c>
      <c r="E28" s="70">
        <v>90198</v>
      </c>
      <c r="F28" s="70">
        <v>87484</v>
      </c>
      <c r="G28" s="105">
        <f t="shared" si="1"/>
        <v>96.99106410341692</v>
      </c>
      <c r="H28" s="95"/>
    </row>
    <row r="29" spans="1:8" s="10" customFormat="1" ht="15" customHeight="1">
      <c r="A29" s="313" t="s">
        <v>85</v>
      </c>
      <c r="B29" s="70"/>
      <c r="C29" s="70"/>
      <c r="D29" s="104"/>
      <c r="E29" s="70"/>
      <c r="F29" s="70"/>
      <c r="G29" s="105"/>
      <c r="H29" s="95"/>
    </row>
    <row r="30" spans="1:8" s="10" customFormat="1" ht="15" customHeight="1">
      <c r="A30" s="10" t="s">
        <v>68</v>
      </c>
      <c r="B30" s="70">
        <v>22897</v>
      </c>
      <c r="C30" s="70">
        <v>20059</v>
      </c>
      <c r="D30" s="104">
        <f t="shared" si="0"/>
        <v>87.60536314801065</v>
      </c>
      <c r="E30" s="70">
        <v>6355</v>
      </c>
      <c r="F30" s="70">
        <v>5623</v>
      </c>
      <c r="G30" s="105">
        <f t="shared" si="1"/>
        <v>88.48151062155782</v>
      </c>
      <c r="H30" s="95"/>
    </row>
    <row r="31" spans="1:8" s="10" customFormat="1" ht="15" customHeight="1">
      <c r="A31" s="315" t="s">
        <v>69</v>
      </c>
      <c r="B31" s="70"/>
      <c r="C31" s="70"/>
      <c r="D31" s="104"/>
      <c r="E31" s="70"/>
      <c r="F31" s="70"/>
      <c r="G31" s="105"/>
      <c r="H31" s="95"/>
    </row>
    <row r="32" spans="1:8" s="10" customFormat="1" ht="15" customHeight="1">
      <c r="A32" s="108" t="s">
        <v>86</v>
      </c>
      <c r="B32" s="100">
        <v>50360</v>
      </c>
      <c r="C32" s="100">
        <v>39264</v>
      </c>
      <c r="D32" s="101">
        <f t="shared" si="0"/>
        <v>77.96664019062747</v>
      </c>
      <c r="E32" s="100">
        <v>45476</v>
      </c>
      <c r="F32" s="100">
        <v>34485</v>
      </c>
      <c r="G32" s="102">
        <f t="shared" si="1"/>
        <v>75.83120766997978</v>
      </c>
      <c r="H32" s="95"/>
    </row>
    <row r="33" spans="1:8" s="10" customFormat="1" ht="15" customHeight="1">
      <c r="A33" s="316" t="s">
        <v>87</v>
      </c>
      <c r="B33" s="100"/>
      <c r="C33" s="100"/>
      <c r="D33" s="101"/>
      <c r="E33" s="100"/>
      <c r="F33" s="100"/>
      <c r="G33" s="102"/>
      <c r="H33" s="95"/>
    </row>
    <row r="34" spans="1:8" s="10" customFormat="1" ht="15" customHeight="1">
      <c r="A34" s="108" t="s">
        <v>642</v>
      </c>
      <c r="B34" s="100">
        <v>76701</v>
      </c>
      <c r="C34" s="100">
        <v>67447</v>
      </c>
      <c r="D34" s="101">
        <f t="shared" si="0"/>
        <v>87.9349682533474</v>
      </c>
      <c r="E34" s="100">
        <v>49612</v>
      </c>
      <c r="F34" s="100">
        <v>48856</v>
      </c>
      <c r="G34" s="102">
        <f t="shared" si="1"/>
        <v>98.47617511892284</v>
      </c>
      <c r="H34" s="95"/>
    </row>
    <row r="35" spans="1:7" s="89" customFormat="1" ht="15" customHeight="1">
      <c r="A35" s="317" t="s">
        <v>699</v>
      </c>
      <c r="B35" s="109"/>
      <c r="C35" s="109"/>
      <c r="D35" s="109"/>
      <c r="E35" s="110"/>
      <c r="F35" s="110"/>
      <c r="G35" s="111"/>
    </row>
    <row r="36" ht="14.25">
      <c r="A36" s="2"/>
    </row>
    <row r="37" ht="14.25">
      <c r="A37" s="2"/>
    </row>
  </sheetData>
  <mergeCells count="14">
    <mergeCell ref="G8:G9"/>
    <mergeCell ref="B8:C8"/>
    <mergeCell ref="B9:C9"/>
    <mergeCell ref="D8:D9"/>
    <mergeCell ref="E8:F8"/>
    <mergeCell ref="E9:F9"/>
    <mergeCell ref="C7:D7"/>
    <mergeCell ref="F7:G7"/>
    <mergeCell ref="F3:G3"/>
    <mergeCell ref="F4:G4"/>
    <mergeCell ref="B5:D5"/>
    <mergeCell ref="E5:G5"/>
    <mergeCell ref="E6:G6"/>
    <mergeCell ref="B6:D6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7" display="Powrót do spisu tablic"/>
    <hyperlink ref="F3:G4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1">
      <pane ySplit="11" topLeftCell="A12" activePane="bottomLeft" state="frozen"/>
      <selection pane="bottomLeft" activeCell="A1" sqref="A1"/>
    </sheetView>
  </sheetViews>
  <sheetFormatPr defaultColWidth="8.796875" defaultRowHeight="14.25"/>
  <cols>
    <col min="1" max="1" width="19.09765625" style="90" customWidth="1"/>
    <col min="2" max="2" width="14.59765625" style="90" customWidth="1"/>
    <col min="3" max="3" width="13.59765625" style="90" customWidth="1"/>
    <col min="4" max="4" width="14.59765625" style="90" customWidth="1"/>
    <col min="5" max="5" width="13.59765625" style="90" customWidth="1"/>
    <col min="6" max="6" width="14.59765625" style="90" customWidth="1"/>
    <col min="7" max="7" width="13.59765625" style="90" customWidth="1"/>
    <col min="8" max="8" width="14.59765625" style="90" customWidth="1"/>
    <col min="9" max="9" width="13.59765625" style="90" customWidth="1"/>
    <col min="10" max="16384" width="9" style="89" customWidth="1"/>
  </cols>
  <sheetData>
    <row r="1" spans="1:9" s="10" customFormat="1" ht="15" customHeight="1">
      <c r="A1" s="15" t="s">
        <v>790</v>
      </c>
      <c r="B1" s="238"/>
      <c r="C1" s="238"/>
      <c r="D1" s="238"/>
      <c r="E1" s="238"/>
      <c r="F1" s="238"/>
      <c r="G1" s="238"/>
      <c r="H1" s="452" t="s">
        <v>5</v>
      </c>
      <c r="I1" s="452"/>
    </row>
    <row r="2" spans="1:9" s="10" customFormat="1" ht="15" customHeight="1">
      <c r="A2" s="296" t="s">
        <v>791</v>
      </c>
      <c r="B2" s="103"/>
      <c r="C2" s="103"/>
      <c r="D2" s="103"/>
      <c r="E2" s="103"/>
      <c r="F2" s="103"/>
      <c r="G2" s="103"/>
      <c r="H2" s="504" t="s">
        <v>6</v>
      </c>
      <c r="I2" s="504"/>
    </row>
    <row r="3" spans="1:9" s="125" customFormat="1" ht="15" customHeight="1">
      <c r="A3" s="165"/>
      <c r="B3" s="203"/>
      <c r="C3" s="249"/>
      <c r="D3" s="203"/>
      <c r="E3" s="394"/>
      <c r="F3" s="446" t="s">
        <v>795</v>
      </c>
      <c r="G3" s="249"/>
      <c r="H3" s="203"/>
      <c r="I3" s="283"/>
    </row>
    <row r="4" spans="1:9" s="10" customFormat="1" ht="15" customHeight="1">
      <c r="A4" s="152"/>
      <c r="B4" s="478" t="s">
        <v>751</v>
      </c>
      <c r="C4" s="272"/>
      <c r="D4" s="478" t="s">
        <v>753</v>
      </c>
      <c r="E4" s="272"/>
      <c r="F4" s="458"/>
      <c r="G4" s="272"/>
      <c r="H4" s="478" t="s">
        <v>797</v>
      </c>
      <c r="I4" s="284"/>
    </row>
    <row r="5" spans="1:9" s="10" customFormat="1" ht="15" customHeight="1">
      <c r="A5" s="152"/>
      <c r="B5" s="478"/>
      <c r="C5" s="273"/>
      <c r="D5" s="478"/>
      <c r="E5" s="273"/>
      <c r="F5" s="458"/>
      <c r="G5" s="273"/>
      <c r="H5" s="478"/>
      <c r="I5" s="285"/>
    </row>
    <row r="6" spans="1:9" s="10" customFormat="1" ht="15" customHeight="1">
      <c r="A6" s="295" t="s">
        <v>0</v>
      </c>
      <c r="B6" s="478"/>
      <c r="C6" s="273"/>
      <c r="D6" s="478"/>
      <c r="E6" s="273"/>
      <c r="F6" s="458"/>
      <c r="G6" s="273"/>
      <c r="H6" s="478"/>
      <c r="I6" s="285"/>
    </row>
    <row r="7" spans="1:9" s="10" customFormat="1" ht="15" customHeight="1">
      <c r="A7" s="359" t="s">
        <v>3</v>
      </c>
      <c r="B7" s="478"/>
      <c r="C7" s="396" t="s">
        <v>581</v>
      </c>
      <c r="D7" s="478"/>
      <c r="E7" s="396" t="s">
        <v>581</v>
      </c>
      <c r="F7" s="458"/>
      <c r="G7" s="396" t="s">
        <v>581</v>
      </c>
      <c r="H7" s="478"/>
      <c r="I7" s="388" t="s">
        <v>581</v>
      </c>
    </row>
    <row r="8" spans="1:9" s="10" customFormat="1" ht="15" customHeight="1">
      <c r="A8" s="152"/>
      <c r="B8" s="505" t="s">
        <v>752</v>
      </c>
      <c r="C8" s="397" t="s">
        <v>583</v>
      </c>
      <c r="D8" s="489" t="s">
        <v>754</v>
      </c>
      <c r="E8" s="397" t="s">
        <v>583</v>
      </c>
      <c r="F8" s="505" t="s">
        <v>796</v>
      </c>
      <c r="G8" s="397" t="s">
        <v>583</v>
      </c>
      <c r="H8" s="505" t="s">
        <v>798</v>
      </c>
      <c r="I8" s="398" t="s">
        <v>583</v>
      </c>
    </row>
    <row r="9" spans="1:9" s="10" customFormat="1" ht="15" customHeight="1">
      <c r="A9" s="152"/>
      <c r="B9" s="505"/>
      <c r="D9" s="489"/>
      <c r="E9" s="169"/>
      <c r="F9" s="505"/>
      <c r="H9" s="505"/>
      <c r="I9" s="170"/>
    </row>
    <row r="10" spans="1:9" s="10" customFormat="1" ht="15" customHeight="1">
      <c r="A10" s="152"/>
      <c r="B10" s="505"/>
      <c r="C10" s="273"/>
      <c r="D10" s="489"/>
      <c r="E10" s="273"/>
      <c r="F10" s="505"/>
      <c r="G10" s="273"/>
      <c r="H10" s="505"/>
      <c r="I10" s="285"/>
    </row>
    <row r="11" spans="1:9" s="10" customFormat="1" ht="15" customHeight="1">
      <c r="A11" s="152"/>
      <c r="B11" s="511"/>
      <c r="C11" s="273"/>
      <c r="D11" s="271"/>
      <c r="E11" s="273"/>
      <c r="F11" s="505"/>
      <c r="G11" s="273"/>
      <c r="H11" s="356"/>
      <c r="I11" s="285"/>
    </row>
    <row r="12" spans="1:9" s="10" customFormat="1" ht="15" customHeight="1">
      <c r="A12" s="274" t="s">
        <v>7</v>
      </c>
      <c r="B12" s="395">
        <v>42.3</v>
      </c>
      <c r="C12" s="256" t="s">
        <v>2</v>
      </c>
      <c r="D12" s="255">
        <v>80.6</v>
      </c>
      <c r="E12" s="256" t="s">
        <v>2</v>
      </c>
      <c r="F12" s="255">
        <v>348.6</v>
      </c>
      <c r="G12" s="256" t="s">
        <v>2</v>
      </c>
      <c r="H12" s="277">
        <v>5687</v>
      </c>
      <c r="I12" s="258" t="s">
        <v>2</v>
      </c>
    </row>
    <row r="13" spans="1:9" s="10" customFormat="1" ht="15" customHeight="1">
      <c r="A13" s="378" t="s">
        <v>589</v>
      </c>
      <c r="B13" s="275"/>
      <c r="C13" s="261"/>
      <c r="D13" s="260"/>
      <c r="E13" s="261"/>
      <c r="F13" s="169"/>
      <c r="G13" s="261"/>
      <c r="H13" s="278"/>
      <c r="I13" s="264"/>
    </row>
    <row r="14" spans="1:9" s="10" customFormat="1" ht="15" customHeight="1">
      <c r="A14" s="134" t="s">
        <v>8</v>
      </c>
      <c r="B14" s="57">
        <v>12.3</v>
      </c>
      <c r="C14" s="180">
        <v>16</v>
      </c>
      <c r="D14" s="266">
        <v>23.3</v>
      </c>
      <c r="E14" s="80">
        <v>16</v>
      </c>
      <c r="F14" s="169">
        <v>102.1</v>
      </c>
      <c r="G14" s="180">
        <v>16</v>
      </c>
      <c r="H14" s="279">
        <v>4443</v>
      </c>
      <c r="I14" s="280">
        <v>11</v>
      </c>
    </row>
    <row r="15" spans="1:9" s="10" customFormat="1" ht="15" customHeight="1">
      <c r="A15" s="134" t="s">
        <v>9</v>
      </c>
      <c r="B15" s="57">
        <v>46.5</v>
      </c>
      <c r="C15" s="180">
        <v>6</v>
      </c>
      <c r="D15" s="266">
        <v>113.2</v>
      </c>
      <c r="E15" s="80">
        <v>3</v>
      </c>
      <c r="F15" s="169">
        <v>324.3</v>
      </c>
      <c r="G15" s="180">
        <v>7</v>
      </c>
      <c r="H15" s="279">
        <v>6093</v>
      </c>
      <c r="I15" s="280">
        <v>3</v>
      </c>
    </row>
    <row r="16" spans="1:9" s="10" customFormat="1" ht="15" customHeight="1">
      <c r="A16" s="134" t="s">
        <v>10</v>
      </c>
      <c r="B16" s="57">
        <v>26.4</v>
      </c>
      <c r="C16" s="180">
        <v>11</v>
      </c>
      <c r="D16" s="266">
        <v>39.2</v>
      </c>
      <c r="E16" s="80">
        <v>11</v>
      </c>
      <c r="F16" s="169">
        <v>188.1</v>
      </c>
      <c r="G16" s="180">
        <v>14</v>
      </c>
      <c r="H16" s="279">
        <v>5749</v>
      </c>
      <c r="I16" s="280">
        <v>7</v>
      </c>
    </row>
    <row r="17" spans="1:9" s="10" customFormat="1" ht="15" customHeight="1">
      <c r="A17" s="134" t="s">
        <v>11</v>
      </c>
      <c r="B17" s="57">
        <v>21.6</v>
      </c>
      <c r="C17" s="180">
        <v>13</v>
      </c>
      <c r="D17" s="266">
        <v>42.6</v>
      </c>
      <c r="E17" s="80">
        <v>10</v>
      </c>
      <c r="F17" s="169">
        <v>280.1</v>
      </c>
      <c r="G17" s="180">
        <v>9</v>
      </c>
      <c r="H17" s="279">
        <v>3331</v>
      </c>
      <c r="I17" s="280">
        <v>16</v>
      </c>
    </row>
    <row r="18" spans="1:9" s="10" customFormat="1" ht="15" customHeight="1">
      <c r="A18" s="134" t="s">
        <v>12</v>
      </c>
      <c r="B18" s="57">
        <v>47.9</v>
      </c>
      <c r="C18" s="180">
        <v>5</v>
      </c>
      <c r="D18" s="266">
        <v>120.9</v>
      </c>
      <c r="E18" s="80">
        <v>2</v>
      </c>
      <c r="F18" s="169">
        <v>407.8</v>
      </c>
      <c r="G18" s="180">
        <v>5</v>
      </c>
      <c r="H18" s="279">
        <v>5648</v>
      </c>
      <c r="I18" s="280">
        <v>8</v>
      </c>
    </row>
    <row r="19" spans="1:9" s="10" customFormat="1" ht="15" customHeight="1">
      <c r="A19" s="134" t="s">
        <v>13</v>
      </c>
      <c r="B19" s="57">
        <v>30.7</v>
      </c>
      <c r="C19" s="180">
        <v>9</v>
      </c>
      <c r="D19" s="266">
        <v>30.4</v>
      </c>
      <c r="E19" s="80">
        <v>14</v>
      </c>
      <c r="F19" s="169">
        <v>218.8</v>
      </c>
      <c r="G19" s="180">
        <v>12</v>
      </c>
      <c r="H19" s="279">
        <v>3697</v>
      </c>
      <c r="I19" s="280">
        <v>14</v>
      </c>
    </row>
    <row r="20" spans="1:9" s="10" customFormat="1" ht="15" customHeight="1">
      <c r="A20" s="134" t="s">
        <v>14</v>
      </c>
      <c r="B20" s="57">
        <v>53.7</v>
      </c>
      <c r="C20" s="180">
        <v>3</v>
      </c>
      <c r="D20" s="266">
        <v>58.5</v>
      </c>
      <c r="E20" s="80">
        <v>8</v>
      </c>
      <c r="F20" s="169">
        <v>537.5</v>
      </c>
      <c r="G20" s="180">
        <v>2</v>
      </c>
      <c r="H20" s="279">
        <v>5795</v>
      </c>
      <c r="I20" s="280">
        <v>6</v>
      </c>
    </row>
    <row r="21" spans="1:9" s="10" customFormat="1" ht="15" customHeight="1">
      <c r="A21" s="134" t="s">
        <v>15</v>
      </c>
      <c r="B21" s="57">
        <v>26.1</v>
      </c>
      <c r="C21" s="180">
        <v>12</v>
      </c>
      <c r="D21" s="266">
        <v>76.6</v>
      </c>
      <c r="E21" s="80">
        <v>5</v>
      </c>
      <c r="F21" s="169">
        <v>226.5</v>
      </c>
      <c r="G21" s="180">
        <v>11</v>
      </c>
      <c r="H21" s="279">
        <v>6494</v>
      </c>
      <c r="I21" s="280">
        <v>2</v>
      </c>
    </row>
    <row r="22" spans="1:9" s="10" customFormat="1" ht="15" customHeight="1">
      <c r="A22" s="134" t="s">
        <v>16</v>
      </c>
      <c r="B22" s="57">
        <v>14.6</v>
      </c>
      <c r="C22" s="180">
        <v>14</v>
      </c>
      <c r="D22" s="266">
        <v>27.4</v>
      </c>
      <c r="E22" s="80">
        <v>15</v>
      </c>
      <c r="F22" s="169">
        <v>125.6</v>
      </c>
      <c r="G22" s="180">
        <v>15</v>
      </c>
      <c r="H22" s="279">
        <v>4424</v>
      </c>
      <c r="I22" s="280">
        <v>12</v>
      </c>
    </row>
    <row r="23" spans="1:9" s="10" customFormat="1" ht="15" customHeight="1">
      <c r="A23" s="134" t="s">
        <v>17</v>
      </c>
      <c r="B23" s="57">
        <v>95.2</v>
      </c>
      <c r="C23" s="180">
        <v>1</v>
      </c>
      <c r="D23" s="266">
        <v>30.6</v>
      </c>
      <c r="E23" s="80">
        <v>13</v>
      </c>
      <c r="F23" s="169">
        <v>257.3</v>
      </c>
      <c r="G23" s="180">
        <v>10</v>
      </c>
      <c r="H23" s="279">
        <v>6090</v>
      </c>
      <c r="I23" s="280">
        <v>4</v>
      </c>
    </row>
    <row r="24" spans="1:9" s="10" customFormat="1" ht="15" customHeight="1">
      <c r="A24" s="134" t="s">
        <v>18</v>
      </c>
      <c r="B24" s="57">
        <v>28.5</v>
      </c>
      <c r="C24" s="180">
        <v>10</v>
      </c>
      <c r="D24" s="266">
        <v>102.9</v>
      </c>
      <c r="E24" s="80">
        <v>4</v>
      </c>
      <c r="F24" s="169">
        <v>438.4</v>
      </c>
      <c r="G24" s="180">
        <v>4</v>
      </c>
      <c r="H24" s="279">
        <v>5271</v>
      </c>
      <c r="I24" s="280">
        <v>10</v>
      </c>
    </row>
    <row r="25" spans="1:9" s="10" customFormat="1" ht="15" customHeight="1">
      <c r="A25" s="134" t="s">
        <v>19</v>
      </c>
      <c r="B25" s="57">
        <v>32.8</v>
      </c>
      <c r="C25" s="180">
        <v>7</v>
      </c>
      <c r="D25" s="266">
        <v>59.3</v>
      </c>
      <c r="E25" s="80">
        <v>7</v>
      </c>
      <c r="F25" s="169">
        <v>482.8</v>
      </c>
      <c r="G25" s="180">
        <v>3</v>
      </c>
      <c r="H25" s="279">
        <v>5813</v>
      </c>
      <c r="I25" s="280">
        <v>5</v>
      </c>
    </row>
    <row r="26" spans="1:9" s="10" customFormat="1" ht="15" customHeight="1">
      <c r="A26" s="134" t="s">
        <v>20</v>
      </c>
      <c r="B26" s="57">
        <v>32.7</v>
      </c>
      <c r="C26" s="180">
        <v>8</v>
      </c>
      <c r="D26" s="266">
        <v>49</v>
      </c>
      <c r="E26" s="80">
        <v>9</v>
      </c>
      <c r="F26" s="169">
        <v>309.5</v>
      </c>
      <c r="G26" s="180">
        <v>8</v>
      </c>
      <c r="H26" s="279">
        <v>4216</v>
      </c>
      <c r="I26" s="280">
        <v>13</v>
      </c>
    </row>
    <row r="27" spans="1:9" s="10" customFormat="1" ht="15" customHeight="1">
      <c r="A27" s="31" t="s">
        <v>21</v>
      </c>
      <c r="B27" s="275">
        <v>49.9</v>
      </c>
      <c r="C27" s="281">
        <v>4</v>
      </c>
      <c r="D27" s="260">
        <v>60.4</v>
      </c>
      <c r="E27" s="261">
        <v>6</v>
      </c>
      <c r="F27" s="423">
        <v>362.6</v>
      </c>
      <c r="G27" s="281">
        <v>6</v>
      </c>
      <c r="H27" s="278">
        <v>5388</v>
      </c>
      <c r="I27" s="282">
        <v>9</v>
      </c>
    </row>
    <row r="28" spans="1:9" s="10" customFormat="1" ht="15" customHeight="1">
      <c r="A28" s="134" t="s">
        <v>22</v>
      </c>
      <c r="B28" s="57">
        <v>59</v>
      </c>
      <c r="C28" s="180">
        <v>2</v>
      </c>
      <c r="D28" s="266">
        <v>235.1</v>
      </c>
      <c r="E28" s="80">
        <v>1</v>
      </c>
      <c r="F28" s="169">
        <v>601.6</v>
      </c>
      <c r="G28" s="180">
        <v>1</v>
      </c>
      <c r="H28" s="279">
        <v>6606</v>
      </c>
      <c r="I28" s="280">
        <v>1</v>
      </c>
    </row>
    <row r="29" spans="1:9" s="10" customFormat="1" ht="15" customHeight="1">
      <c r="A29" s="134" t="s">
        <v>23</v>
      </c>
      <c r="B29" s="57">
        <v>13.4</v>
      </c>
      <c r="C29" s="180">
        <v>15</v>
      </c>
      <c r="D29" s="266">
        <v>36.9</v>
      </c>
      <c r="E29" s="80">
        <v>12</v>
      </c>
      <c r="F29" s="169">
        <v>207.4</v>
      </c>
      <c r="G29" s="180">
        <v>13</v>
      </c>
      <c r="H29" s="279">
        <v>3540</v>
      </c>
      <c r="I29" s="280">
        <v>15</v>
      </c>
    </row>
    <row r="30" spans="1:9" s="10" customFormat="1" ht="24.95" customHeight="1">
      <c r="A30" s="506" t="s">
        <v>756</v>
      </c>
      <c r="B30" s="460"/>
      <c r="C30" s="460"/>
      <c r="D30" s="460"/>
      <c r="E30" s="460"/>
      <c r="F30" s="460"/>
      <c r="G30" s="460"/>
      <c r="H30" s="460"/>
      <c r="I30" s="460"/>
    </row>
    <row r="31" spans="1:9" s="370" customFormat="1" ht="24.95" customHeight="1">
      <c r="A31" s="510" t="s">
        <v>755</v>
      </c>
      <c r="B31" s="460"/>
      <c r="C31" s="460"/>
      <c r="D31" s="460"/>
      <c r="E31" s="460"/>
      <c r="F31" s="460"/>
      <c r="G31" s="460"/>
      <c r="H31" s="460"/>
      <c r="I31" s="460"/>
    </row>
    <row r="32" s="10" customFormat="1" ht="15" customHeight="1">
      <c r="A32" s="368"/>
    </row>
    <row r="33" ht="14.25">
      <c r="A33" s="286"/>
    </row>
  </sheetData>
  <mergeCells count="12">
    <mergeCell ref="A30:I30"/>
    <mergeCell ref="A31:I31"/>
    <mergeCell ref="H1:I1"/>
    <mergeCell ref="H2:I2"/>
    <mergeCell ref="F3:F7"/>
    <mergeCell ref="F8:F11"/>
    <mergeCell ref="B4:B7"/>
    <mergeCell ref="B8:B11"/>
    <mergeCell ref="D4:D7"/>
    <mergeCell ref="D8:D10"/>
    <mergeCell ref="H4:H7"/>
    <mergeCell ref="H8:H10"/>
  </mergeCells>
  <hyperlinks>
    <hyperlink ref="H1" location="'Spis tablic List of tables'!A46" display="Powrót do spisu tablic"/>
    <hyperlink ref="H2" location="'Spis tablic List of tables'!A46" display="Return to list of tables"/>
    <hyperlink ref="H1:H2" location="'Spis tablic List of tables'!A1" display="Powrót do spisu tablic"/>
    <hyperlink ref="H1:H2" location="'Spis tablic List of tables'!A85" display="Powrót do spisu tablic"/>
    <hyperlink ref="H1:I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 topLeftCell="A1"/>
  </sheetViews>
  <sheetFormatPr defaultColWidth="8.796875" defaultRowHeight="14.25"/>
  <cols>
    <col min="1" max="1" width="18.69921875" style="90" customWidth="1"/>
    <col min="2" max="2" width="19.59765625" style="90" customWidth="1"/>
    <col min="3" max="3" width="14.59765625" style="90" customWidth="1"/>
    <col min="4" max="4" width="19.59765625" style="90" customWidth="1"/>
    <col min="5" max="5" width="14.59765625" style="90" customWidth="1"/>
    <col min="6" max="6" width="19.59765625" style="90" customWidth="1"/>
    <col min="7" max="7" width="14.59765625" style="90" customWidth="1"/>
    <col min="8" max="16384" width="9" style="89" customWidth="1"/>
  </cols>
  <sheetData>
    <row r="1" spans="1:8" s="10" customFormat="1" ht="15" customHeight="1">
      <c r="A1" s="15" t="s">
        <v>794</v>
      </c>
      <c r="F1" s="238"/>
      <c r="G1" s="452" t="s">
        <v>5</v>
      </c>
      <c r="H1" s="452"/>
    </row>
    <row r="2" spans="1:8" s="10" customFormat="1" ht="15" customHeight="1">
      <c r="A2" s="296" t="s">
        <v>791</v>
      </c>
      <c r="F2" s="103"/>
      <c r="G2" s="470" t="s">
        <v>6</v>
      </c>
      <c r="H2" s="470"/>
    </row>
    <row r="3" spans="1:8" s="10" customFormat="1" ht="15" customHeight="1">
      <c r="A3" s="165"/>
      <c r="B3" s="203"/>
      <c r="C3" s="125"/>
      <c r="D3" s="446" t="s">
        <v>792</v>
      </c>
      <c r="E3" s="125"/>
      <c r="F3" s="446" t="s">
        <v>758</v>
      </c>
      <c r="G3" s="283"/>
      <c r="H3" s="183"/>
    </row>
    <row r="4" spans="1:8" s="10" customFormat="1" ht="15" customHeight="1">
      <c r="A4" s="152"/>
      <c r="B4" s="458" t="s">
        <v>760</v>
      </c>
      <c r="C4" s="95"/>
      <c r="D4" s="458"/>
      <c r="E4" s="95"/>
      <c r="F4" s="458"/>
      <c r="G4" s="218"/>
      <c r="H4" s="183"/>
    </row>
    <row r="5" spans="1:8" s="10" customFormat="1" ht="15" customHeight="1">
      <c r="A5" s="422" t="s">
        <v>0</v>
      </c>
      <c r="B5" s="458"/>
      <c r="C5" s="251"/>
      <c r="D5" s="458"/>
      <c r="E5" s="251"/>
      <c r="F5" s="458"/>
      <c r="G5" s="284"/>
      <c r="H5" s="183"/>
    </row>
    <row r="6" spans="1:8" s="10" customFormat="1" ht="15" customHeight="1">
      <c r="A6" s="393" t="s">
        <v>3</v>
      </c>
      <c r="B6" s="505" t="s">
        <v>761</v>
      </c>
      <c r="C6" s="396" t="s">
        <v>581</v>
      </c>
      <c r="D6" s="505" t="s">
        <v>793</v>
      </c>
      <c r="E6" s="396" t="s">
        <v>581</v>
      </c>
      <c r="F6" s="505" t="s">
        <v>759</v>
      </c>
      <c r="G6" s="391" t="s">
        <v>581</v>
      </c>
      <c r="H6" s="183"/>
    </row>
    <row r="7" spans="1:8" s="10" customFormat="1" ht="15" customHeight="1">
      <c r="A7" s="152"/>
      <c r="B7" s="505"/>
      <c r="C7" s="397" t="s">
        <v>583</v>
      </c>
      <c r="D7" s="505"/>
      <c r="E7" s="397" t="s">
        <v>583</v>
      </c>
      <c r="F7" s="505"/>
      <c r="G7" s="398" t="s">
        <v>583</v>
      </c>
      <c r="H7" s="183"/>
    </row>
    <row r="8" spans="1:8" s="10" customFormat="1" ht="15.75" customHeight="1">
      <c r="A8" s="152"/>
      <c r="B8" s="511"/>
      <c r="C8" s="208"/>
      <c r="D8" s="505"/>
      <c r="F8" s="505"/>
      <c r="H8" s="183"/>
    </row>
    <row r="9" spans="1:7" s="10" customFormat="1" ht="15" customHeight="1">
      <c r="A9" s="174" t="s">
        <v>7</v>
      </c>
      <c r="B9" s="287">
        <v>4380</v>
      </c>
      <c r="C9" s="256" t="s">
        <v>2</v>
      </c>
      <c r="D9" s="287">
        <v>7231</v>
      </c>
      <c r="E9" s="256" t="s">
        <v>2</v>
      </c>
      <c r="F9" s="288">
        <v>141.6</v>
      </c>
      <c r="G9" s="258" t="s">
        <v>2</v>
      </c>
    </row>
    <row r="10" spans="1:7" s="10" customFormat="1" ht="15" customHeight="1">
      <c r="A10" s="378" t="s">
        <v>589</v>
      </c>
      <c r="B10" s="153"/>
      <c r="C10" s="261"/>
      <c r="D10" s="153"/>
      <c r="E10" s="261"/>
      <c r="F10" s="289"/>
      <c r="G10" s="264"/>
    </row>
    <row r="11" spans="1:7" s="10" customFormat="1" ht="15" customHeight="1">
      <c r="A11" s="134" t="s">
        <v>8</v>
      </c>
      <c r="B11" s="83">
        <v>2532</v>
      </c>
      <c r="C11" s="180">
        <v>14</v>
      </c>
      <c r="D11" s="83">
        <v>4855</v>
      </c>
      <c r="E11" s="180">
        <v>14</v>
      </c>
      <c r="F11" s="290">
        <v>174.5</v>
      </c>
      <c r="G11" s="280">
        <v>3</v>
      </c>
    </row>
    <row r="12" spans="1:7" s="10" customFormat="1" ht="15" customHeight="1">
      <c r="A12" s="134" t="s">
        <v>9</v>
      </c>
      <c r="B12" s="83">
        <v>4997</v>
      </c>
      <c r="C12" s="180">
        <v>3</v>
      </c>
      <c r="D12" s="83">
        <v>7385</v>
      </c>
      <c r="E12" s="180">
        <v>6</v>
      </c>
      <c r="F12" s="291">
        <v>190.5</v>
      </c>
      <c r="G12" s="280">
        <v>2</v>
      </c>
    </row>
    <row r="13" spans="1:7" s="10" customFormat="1" ht="15" customHeight="1">
      <c r="A13" s="134" t="s">
        <v>10</v>
      </c>
      <c r="B13" s="83">
        <v>2859</v>
      </c>
      <c r="C13" s="180">
        <v>12</v>
      </c>
      <c r="D13" s="83">
        <v>6597</v>
      </c>
      <c r="E13" s="180">
        <v>8</v>
      </c>
      <c r="F13" s="290">
        <v>163.3</v>
      </c>
      <c r="G13" s="280">
        <v>5</v>
      </c>
    </row>
    <row r="14" spans="1:7" s="10" customFormat="1" ht="15" customHeight="1">
      <c r="A14" s="134" t="s">
        <v>11</v>
      </c>
      <c r="B14" s="83">
        <v>3277</v>
      </c>
      <c r="C14" s="180">
        <v>10</v>
      </c>
      <c r="D14" s="83">
        <v>5315</v>
      </c>
      <c r="E14" s="180">
        <v>13</v>
      </c>
      <c r="F14" s="290">
        <v>112.8</v>
      </c>
      <c r="G14" s="280">
        <v>13</v>
      </c>
    </row>
    <row r="15" spans="1:7" s="10" customFormat="1" ht="15" customHeight="1">
      <c r="A15" s="134" t="s">
        <v>12</v>
      </c>
      <c r="B15" s="83">
        <v>4371</v>
      </c>
      <c r="C15" s="180">
        <v>8</v>
      </c>
      <c r="D15" s="83">
        <v>8147</v>
      </c>
      <c r="E15" s="180">
        <v>3</v>
      </c>
      <c r="F15" s="290">
        <v>132.7</v>
      </c>
      <c r="G15" s="280">
        <v>7</v>
      </c>
    </row>
    <row r="16" spans="1:7" s="10" customFormat="1" ht="15" customHeight="1">
      <c r="A16" s="134" t="s">
        <v>13</v>
      </c>
      <c r="B16" s="83">
        <v>2156</v>
      </c>
      <c r="C16" s="180">
        <v>15</v>
      </c>
      <c r="D16" s="83">
        <v>6691</v>
      </c>
      <c r="E16" s="180">
        <v>7</v>
      </c>
      <c r="F16" s="290">
        <v>82.3</v>
      </c>
      <c r="G16" s="280">
        <v>16</v>
      </c>
    </row>
    <row r="17" spans="1:7" s="10" customFormat="1" ht="15" customHeight="1">
      <c r="A17" s="134" t="s">
        <v>14</v>
      </c>
      <c r="B17" s="83">
        <v>5950</v>
      </c>
      <c r="C17" s="180">
        <v>2</v>
      </c>
      <c r="D17" s="83">
        <v>9520</v>
      </c>
      <c r="E17" s="180">
        <v>2</v>
      </c>
      <c r="F17" s="290">
        <v>128.9</v>
      </c>
      <c r="G17" s="280">
        <v>8</v>
      </c>
    </row>
    <row r="18" spans="1:7" s="10" customFormat="1" ht="15" customHeight="1">
      <c r="A18" s="134" t="s">
        <v>15</v>
      </c>
      <c r="B18" s="83">
        <v>4462</v>
      </c>
      <c r="C18" s="180">
        <v>6</v>
      </c>
      <c r="D18" s="83">
        <v>5865</v>
      </c>
      <c r="E18" s="180">
        <v>11</v>
      </c>
      <c r="F18" s="290">
        <v>202.8</v>
      </c>
      <c r="G18" s="280">
        <v>1</v>
      </c>
    </row>
    <row r="19" spans="1:7" s="10" customFormat="1" ht="15" customHeight="1">
      <c r="A19" s="134" t="s">
        <v>16</v>
      </c>
      <c r="B19" s="83">
        <v>1870</v>
      </c>
      <c r="C19" s="180">
        <v>16</v>
      </c>
      <c r="D19" s="83">
        <v>4373</v>
      </c>
      <c r="E19" s="180">
        <v>15</v>
      </c>
      <c r="F19" s="290">
        <v>85</v>
      </c>
      <c r="G19" s="280">
        <v>15</v>
      </c>
    </row>
    <row r="20" spans="1:7" s="10" customFormat="1" ht="15" customHeight="1">
      <c r="A20" s="134" t="s">
        <v>17</v>
      </c>
      <c r="B20" s="83">
        <v>4930</v>
      </c>
      <c r="C20" s="180">
        <v>4</v>
      </c>
      <c r="D20" s="83">
        <v>6537</v>
      </c>
      <c r="E20" s="180">
        <v>9</v>
      </c>
      <c r="F20" s="290">
        <v>124</v>
      </c>
      <c r="G20" s="280">
        <v>10</v>
      </c>
    </row>
    <row r="21" spans="1:7" s="10" customFormat="1" ht="15" customHeight="1">
      <c r="A21" s="134" t="s">
        <v>18</v>
      </c>
      <c r="B21" s="83">
        <v>4715</v>
      </c>
      <c r="C21" s="180">
        <v>5</v>
      </c>
      <c r="D21" s="83">
        <v>6435</v>
      </c>
      <c r="E21" s="180">
        <v>10</v>
      </c>
      <c r="F21" s="290">
        <v>152.6</v>
      </c>
      <c r="G21" s="280">
        <v>6</v>
      </c>
    </row>
    <row r="22" spans="1:7" s="10" customFormat="1" ht="15" customHeight="1">
      <c r="A22" s="134" t="s">
        <v>19</v>
      </c>
      <c r="B22" s="83">
        <v>3835</v>
      </c>
      <c r="C22" s="180">
        <v>9</v>
      </c>
      <c r="D22" s="83">
        <v>7963</v>
      </c>
      <c r="E22" s="180">
        <v>5</v>
      </c>
      <c r="F22" s="290">
        <v>124.9</v>
      </c>
      <c r="G22" s="280">
        <v>9</v>
      </c>
    </row>
    <row r="23" spans="1:7" s="10" customFormat="1" ht="15" customHeight="1">
      <c r="A23" s="134" t="s">
        <v>20</v>
      </c>
      <c r="B23" s="83">
        <v>3060</v>
      </c>
      <c r="C23" s="180">
        <v>11</v>
      </c>
      <c r="D23" s="83">
        <v>7968</v>
      </c>
      <c r="E23" s="180">
        <v>4</v>
      </c>
      <c r="F23" s="290">
        <v>106</v>
      </c>
      <c r="G23" s="280">
        <v>14</v>
      </c>
    </row>
    <row r="24" spans="1:7" s="10" customFormat="1" ht="15" customHeight="1">
      <c r="A24" s="31" t="s">
        <v>21</v>
      </c>
      <c r="B24" s="153">
        <v>4401</v>
      </c>
      <c r="C24" s="281">
        <v>7</v>
      </c>
      <c r="D24" s="153">
        <v>5641</v>
      </c>
      <c r="E24" s="281">
        <v>12</v>
      </c>
      <c r="F24" s="292">
        <v>113.6</v>
      </c>
      <c r="G24" s="282">
        <v>12</v>
      </c>
    </row>
    <row r="25" spans="1:7" s="10" customFormat="1" ht="15" customHeight="1">
      <c r="A25" s="134" t="s">
        <v>22</v>
      </c>
      <c r="B25" s="83">
        <v>6717</v>
      </c>
      <c r="C25" s="180">
        <v>1</v>
      </c>
      <c r="D25" s="83">
        <v>10414</v>
      </c>
      <c r="E25" s="180">
        <v>1</v>
      </c>
      <c r="F25" s="290">
        <v>170.4</v>
      </c>
      <c r="G25" s="280">
        <v>4</v>
      </c>
    </row>
    <row r="26" spans="1:7" s="10" customFormat="1" ht="15" customHeight="1">
      <c r="A26" s="134" t="s">
        <v>23</v>
      </c>
      <c r="B26" s="83">
        <v>2669</v>
      </c>
      <c r="C26" s="180">
        <v>13</v>
      </c>
      <c r="D26" s="83">
        <v>4152</v>
      </c>
      <c r="E26" s="180">
        <v>16</v>
      </c>
      <c r="F26" s="290">
        <v>115.5</v>
      </c>
      <c r="G26" s="280">
        <v>11</v>
      </c>
    </row>
    <row r="27" spans="1:7" s="370" customFormat="1" ht="30" customHeight="1">
      <c r="A27" s="506" t="s">
        <v>762</v>
      </c>
      <c r="B27" s="460"/>
      <c r="C27" s="460"/>
      <c r="D27" s="460"/>
      <c r="E27" s="460"/>
      <c r="F27" s="460"/>
      <c r="G27" s="460"/>
    </row>
    <row r="28" spans="1:7" s="10" customFormat="1" ht="24.95" customHeight="1">
      <c r="A28" s="510" t="s">
        <v>757</v>
      </c>
      <c r="B28" s="469"/>
      <c r="C28" s="469"/>
      <c r="D28" s="469"/>
      <c r="E28" s="469"/>
      <c r="F28" s="469"/>
      <c r="G28" s="469"/>
    </row>
    <row r="29" spans="1:7" s="10" customFormat="1" ht="15" customHeight="1">
      <c r="A29" s="369"/>
      <c r="F29" s="16"/>
      <c r="G29" s="16"/>
    </row>
    <row r="30" spans="1:7" ht="14.25">
      <c r="A30" s="286"/>
      <c r="F30" s="293"/>
      <c r="G30" s="293"/>
    </row>
    <row r="31" ht="14.25">
      <c r="A31" s="286"/>
    </row>
  </sheetData>
  <mergeCells count="10">
    <mergeCell ref="G1:H1"/>
    <mergeCell ref="G2:H2"/>
    <mergeCell ref="A27:G27"/>
    <mergeCell ref="A28:G28"/>
    <mergeCell ref="D3:D5"/>
    <mergeCell ref="D6:D8"/>
    <mergeCell ref="F3:F5"/>
    <mergeCell ref="F6:F8"/>
    <mergeCell ref="B4:B5"/>
    <mergeCell ref="B6:B8"/>
  </mergeCells>
  <hyperlinks>
    <hyperlink ref="G1" location="'Spis tablic List of tables'!A46" display="Powrót do spisu tablic"/>
    <hyperlink ref="G2" location="'Spis tablic List of tables'!A46" display="Return to list of tables"/>
    <hyperlink ref="G1:G2" location="'Spis tablic List of tables'!A1" display="Powrót do spisu tablic"/>
    <hyperlink ref="G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 topLeftCell="A1"/>
  </sheetViews>
  <sheetFormatPr defaultColWidth="8.796875" defaultRowHeight="14.25"/>
  <cols>
    <col min="1" max="1" width="18.09765625" style="90" customWidth="1"/>
    <col min="2" max="3" width="11.09765625" style="90" customWidth="1"/>
    <col min="4" max="4" width="12.59765625" style="90" customWidth="1"/>
    <col min="5" max="5" width="11.09765625" style="90" customWidth="1"/>
    <col min="6" max="6" width="11.59765625" style="90" customWidth="1"/>
    <col min="7" max="7" width="11.09765625" style="90" customWidth="1"/>
    <col min="8" max="8" width="11.59765625" style="89" customWidth="1"/>
    <col min="9" max="9" width="11.09765625" style="89" customWidth="1"/>
    <col min="10" max="10" width="11.59765625" style="89" customWidth="1"/>
    <col min="11" max="11" width="11.09765625" style="89" customWidth="1"/>
    <col min="12" max="16384" width="9" style="89" customWidth="1"/>
  </cols>
  <sheetData>
    <row r="1" spans="1:11" s="10" customFormat="1" ht="15" customHeight="1">
      <c r="A1" s="15" t="s">
        <v>799</v>
      </c>
      <c r="B1" s="238"/>
      <c r="C1" s="238"/>
      <c r="D1" s="238"/>
      <c r="J1" s="452" t="s">
        <v>5</v>
      </c>
      <c r="K1" s="452"/>
    </row>
    <row r="2" spans="1:11" s="10" customFormat="1" ht="15" customHeight="1">
      <c r="A2" s="296" t="s">
        <v>624</v>
      </c>
      <c r="B2" s="103"/>
      <c r="C2" s="103"/>
      <c r="D2" s="103"/>
      <c r="J2" s="452" t="s">
        <v>6</v>
      </c>
      <c r="K2" s="452"/>
    </row>
    <row r="3" spans="1:11" s="10" customFormat="1" ht="15" customHeight="1">
      <c r="A3" s="165"/>
      <c r="B3" s="248"/>
      <c r="C3" s="249"/>
      <c r="D3" s="446" t="s">
        <v>133</v>
      </c>
      <c r="E3" s="447"/>
      <c r="F3" s="447"/>
      <c r="G3" s="447"/>
      <c r="H3" s="447"/>
      <c r="I3" s="447"/>
      <c r="J3" s="447"/>
      <c r="K3" s="447"/>
    </row>
    <row r="4" spans="2:11" s="10" customFormat="1" ht="15" customHeight="1">
      <c r="B4" s="250"/>
      <c r="C4" s="118"/>
      <c r="D4" s="449" t="s">
        <v>134</v>
      </c>
      <c r="E4" s="450"/>
      <c r="F4" s="450"/>
      <c r="G4" s="450"/>
      <c r="H4" s="450"/>
      <c r="I4" s="450"/>
      <c r="J4" s="450"/>
      <c r="K4" s="450"/>
    </row>
    <row r="5" spans="1:11" s="10" customFormat="1" ht="9.75" customHeight="1">
      <c r="A5" s="164"/>
      <c r="B5" s="509" t="s">
        <v>747</v>
      </c>
      <c r="C5" s="251"/>
      <c r="D5" s="477" t="s">
        <v>832</v>
      </c>
      <c r="F5" s="251"/>
      <c r="G5" s="251"/>
      <c r="H5" s="251"/>
      <c r="I5" s="251"/>
      <c r="J5" s="251"/>
      <c r="K5" s="203"/>
    </row>
    <row r="6" spans="1:11" s="10" customFormat="1" ht="14.25" customHeight="1">
      <c r="A6" s="148" t="s">
        <v>0</v>
      </c>
      <c r="B6" s="509"/>
      <c r="C6" s="205" t="s">
        <v>581</v>
      </c>
      <c r="D6" s="478"/>
      <c r="E6" s="205" t="s">
        <v>581</v>
      </c>
      <c r="F6" s="205" t="s">
        <v>670</v>
      </c>
      <c r="G6" s="205" t="s">
        <v>581</v>
      </c>
      <c r="H6" s="205" t="s">
        <v>28</v>
      </c>
      <c r="I6" s="205" t="s">
        <v>581</v>
      </c>
      <c r="J6" s="205" t="s">
        <v>54</v>
      </c>
      <c r="K6" s="139" t="s">
        <v>581</v>
      </c>
    </row>
    <row r="7" spans="1:11" s="10" customFormat="1" ht="15" customHeight="1">
      <c r="A7" s="375" t="s">
        <v>3</v>
      </c>
      <c r="B7" s="508" t="s">
        <v>748</v>
      </c>
      <c r="C7" s="380" t="s">
        <v>583</v>
      </c>
      <c r="D7" s="478"/>
      <c r="E7" s="380" t="s">
        <v>583</v>
      </c>
      <c r="F7" s="380" t="s">
        <v>717</v>
      </c>
      <c r="G7" s="380" t="s">
        <v>583</v>
      </c>
      <c r="H7" s="380" t="s">
        <v>42</v>
      </c>
      <c r="I7" s="380" t="s">
        <v>583</v>
      </c>
      <c r="J7" s="505" t="s">
        <v>53</v>
      </c>
      <c r="K7" s="381" t="s">
        <v>583</v>
      </c>
    </row>
    <row r="8" spans="1:11" s="10" customFormat="1" ht="15" customHeight="1">
      <c r="A8" s="164"/>
      <c r="B8" s="508"/>
      <c r="C8" s="357"/>
      <c r="D8" s="505" t="s">
        <v>56</v>
      </c>
      <c r="E8" s="380"/>
      <c r="F8" s="387"/>
      <c r="G8" s="380"/>
      <c r="H8" s="387"/>
      <c r="I8" s="380"/>
      <c r="J8" s="505"/>
      <c r="K8" s="356"/>
    </row>
    <row r="9" spans="1:11" s="10" customFormat="1" ht="19.5" customHeight="1">
      <c r="A9" s="159"/>
      <c r="B9" s="252"/>
      <c r="C9" s="206"/>
      <c r="D9" s="505"/>
      <c r="E9" s="206"/>
      <c r="F9" s="206"/>
      <c r="G9" s="206"/>
      <c r="H9" s="206"/>
      <c r="I9" s="206"/>
      <c r="J9" s="206"/>
      <c r="K9" s="207"/>
    </row>
    <row r="10" spans="1:11" s="10" customFormat="1" ht="15" customHeight="1">
      <c r="A10" s="174" t="s">
        <v>7</v>
      </c>
      <c r="B10" s="253">
        <v>14689506</v>
      </c>
      <c r="C10" s="254" t="s">
        <v>2</v>
      </c>
      <c r="D10" s="255">
        <v>35.2</v>
      </c>
      <c r="E10" s="256" t="s">
        <v>2</v>
      </c>
      <c r="F10" s="257">
        <v>214</v>
      </c>
      <c r="G10" s="256" t="s">
        <v>2</v>
      </c>
      <c r="H10" s="257">
        <v>575</v>
      </c>
      <c r="I10" s="256" t="s">
        <v>2</v>
      </c>
      <c r="J10" s="256">
        <v>27.1</v>
      </c>
      <c r="K10" s="258" t="s">
        <v>2</v>
      </c>
    </row>
    <row r="11" spans="1:11" s="10" customFormat="1" ht="15" customHeight="1">
      <c r="A11" s="378" t="s">
        <v>589</v>
      </c>
      <c r="B11" s="100"/>
      <c r="C11" s="259"/>
      <c r="D11" s="260"/>
      <c r="E11" s="261"/>
      <c r="F11" s="262"/>
      <c r="G11" s="263"/>
      <c r="H11" s="262"/>
      <c r="I11" s="261"/>
      <c r="J11" s="261"/>
      <c r="K11" s="264"/>
    </row>
    <row r="12" spans="1:11" s="10" customFormat="1" ht="15" customHeight="1">
      <c r="A12" s="134" t="s">
        <v>8</v>
      </c>
      <c r="B12" s="70">
        <v>912014</v>
      </c>
      <c r="C12" s="265">
        <v>8</v>
      </c>
      <c r="D12" s="266">
        <v>42.9</v>
      </c>
      <c r="E12" s="78">
        <v>2</v>
      </c>
      <c r="F12" s="78">
        <v>212</v>
      </c>
      <c r="G12" s="267">
        <v>8</v>
      </c>
      <c r="H12" s="78">
        <v>562</v>
      </c>
      <c r="I12" s="78">
        <v>13</v>
      </c>
      <c r="J12" s="266">
        <v>26.7</v>
      </c>
      <c r="K12" s="79">
        <v>9</v>
      </c>
    </row>
    <row r="13" spans="1:11" s="10" customFormat="1" ht="15" customHeight="1">
      <c r="A13" s="134" t="s">
        <v>9</v>
      </c>
      <c r="B13" s="70">
        <v>1033313</v>
      </c>
      <c r="C13" s="265">
        <v>5</v>
      </c>
      <c r="D13" s="266">
        <v>38.3</v>
      </c>
      <c r="E13" s="78">
        <v>7</v>
      </c>
      <c r="F13" s="78">
        <v>199</v>
      </c>
      <c r="G13" s="267">
        <v>11</v>
      </c>
      <c r="H13" s="78">
        <v>566</v>
      </c>
      <c r="I13" s="78">
        <v>12</v>
      </c>
      <c r="J13" s="266">
        <v>26.6</v>
      </c>
      <c r="K13" s="79">
        <v>11</v>
      </c>
    </row>
    <row r="14" spans="1:11" s="10" customFormat="1" ht="15" customHeight="1">
      <c r="A14" s="134" t="s">
        <v>10</v>
      </c>
      <c r="B14" s="70">
        <v>1454092</v>
      </c>
      <c r="C14" s="265">
        <v>3</v>
      </c>
      <c r="D14" s="266">
        <v>38.6</v>
      </c>
      <c r="E14" s="78">
        <v>6</v>
      </c>
      <c r="F14" s="78">
        <v>195</v>
      </c>
      <c r="G14" s="267">
        <v>13</v>
      </c>
      <c r="H14" s="78">
        <v>534</v>
      </c>
      <c r="I14" s="78">
        <v>14</v>
      </c>
      <c r="J14" s="266">
        <v>26.1</v>
      </c>
      <c r="K14" s="79">
        <v>12</v>
      </c>
    </row>
    <row r="15" spans="1:11" s="10" customFormat="1" ht="15" customHeight="1">
      <c r="A15" s="134" t="s">
        <v>11</v>
      </c>
      <c r="B15" s="70">
        <v>401438</v>
      </c>
      <c r="C15" s="265">
        <v>15</v>
      </c>
      <c r="D15" s="266">
        <v>31.3</v>
      </c>
      <c r="E15" s="78">
        <v>12</v>
      </c>
      <c r="F15" s="78">
        <v>188</v>
      </c>
      <c r="G15" s="267">
        <v>15</v>
      </c>
      <c r="H15" s="78">
        <v>582</v>
      </c>
      <c r="I15" s="78">
        <v>9</v>
      </c>
      <c r="J15" s="266">
        <v>24.1</v>
      </c>
      <c r="K15" s="79">
        <v>15</v>
      </c>
    </row>
    <row r="16" spans="1:11" s="10" customFormat="1" ht="15" customHeight="1">
      <c r="A16" s="134" t="s">
        <v>12</v>
      </c>
      <c r="B16" s="70">
        <v>987345</v>
      </c>
      <c r="C16" s="265">
        <v>6</v>
      </c>
      <c r="D16" s="266">
        <v>28.6</v>
      </c>
      <c r="E16" s="78">
        <v>15</v>
      </c>
      <c r="F16" s="78">
        <v>228</v>
      </c>
      <c r="G16" s="267">
        <v>4</v>
      </c>
      <c r="H16" s="78">
        <v>589</v>
      </c>
      <c r="I16" s="78">
        <v>8</v>
      </c>
      <c r="J16" s="266">
        <v>26.7</v>
      </c>
      <c r="K16" s="79">
        <v>9</v>
      </c>
    </row>
    <row r="17" spans="1:11" s="10" customFormat="1" ht="15" customHeight="1">
      <c r="A17" s="134" t="s">
        <v>13</v>
      </c>
      <c r="B17" s="70">
        <v>570869</v>
      </c>
      <c r="C17" s="265">
        <v>12</v>
      </c>
      <c r="D17" s="266">
        <v>34.7</v>
      </c>
      <c r="E17" s="78">
        <v>9</v>
      </c>
      <c r="F17" s="78">
        <v>205</v>
      </c>
      <c r="G17" s="267">
        <v>9</v>
      </c>
      <c r="H17" s="78">
        <v>636</v>
      </c>
      <c r="I17" s="78">
        <v>4</v>
      </c>
      <c r="J17" s="266">
        <v>28.9</v>
      </c>
      <c r="K17" s="79">
        <v>3</v>
      </c>
    </row>
    <row r="18" spans="1:11" s="10" customFormat="1" ht="15" customHeight="1">
      <c r="A18" s="134" t="s">
        <v>14</v>
      </c>
      <c r="B18" s="70">
        <v>1991678</v>
      </c>
      <c r="C18" s="265">
        <v>1</v>
      </c>
      <c r="D18" s="266">
        <v>28.8</v>
      </c>
      <c r="E18" s="78">
        <v>14</v>
      </c>
      <c r="F18" s="78">
        <v>215</v>
      </c>
      <c r="G18" s="267">
        <v>6</v>
      </c>
      <c r="H18" s="78">
        <v>533</v>
      </c>
      <c r="I18" s="78">
        <v>15</v>
      </c>
      <c r="J18" s="266">
        <v>28.8</v>
      </c>
      <c r="K18" s="79">
        <v>4</v>
      </c>
    </row>
    <row r="19" spans="1:11" s="10" customFormat="1" ht="15" customHeight="1">
      <c r="A19" s="134" t="s">
        <v>15</v>
      </c>
      <c r="B19" s="70">
        <v>517224</v>
      </c>
      <c r="C19" s="265">
        <v>13</v>
      </c>
      <c r="D19" s="266">
        <v>50</v>
      </c>
      <c r="E19" s="78">
        <v>1</v>
      </c>
      <c r="F19" s="78">
        <v>247</v>
      </c>
      <c r="G19" s="267">
        <v>2</v>
      </c>
      <c r="H19" s="78">
        <v>636</v>
      </c>
      <c r="I19" s="78">
        <v>4</v>
      </c>
      <c r="J19" s="266">
        <v>28.3</v>
      </c>
      <c r="K19" s="79">
        <v>5</v>
      </c>
    </row>
    <row r="20" spans="1:11" s="10" customFormat="1" ht="15" customHeight="1">
      <c r="A20" s="134" t="s">
        <v>16</v>
      </c>
      <c r="B20" s="70">
        <v>579097</v>
      </c>
      <c r="C20" s="265">
        <v>11</v>
      </c>
      <c r="D20" s="266">
        <v>33</v>
      </c>
      <c r="E20" s="78">
        <v>10</v>
      </c>
      <c r="F20" s="78">
        <v>219</v>
      </c>
      <c r="G20" s="267">
        <v>5</v>
      </c>
      <c r="H20" s="78">
        <v>638</v>
      </c>
      <c r="I20" s="78">
        <v>3</v>
      </c>
      <c r="J20" s="266">
        <v>25.4</v>
      </c>
      <c r="K20" s="79">
        <v>13</v>
      </c>
    </row>
    <row r="21" spans="1:11" s="10" customFormat="1" ht="15" customHeight="1">
      <c r="A21" s="134" t="s">
        <v>17</v>
      </c>
      <c r="B21" s="70">
        <v>1094470</v>
      </c>
      <c r="C21" s="265">
        <v>4</v>
      </c>
      <c r="D21" s="266">
        <v>26.3</v>
      </c>
      <c r="E21" s="78">
        <v>16</v>
      </c>
      <c r="F21" s="78">
        <v>196</v>
      </c>
      <c r="G21" s="267">
        <v>12</v>
      </c>
      <c r="H21" s="78">
        <v>286</v>
      </c>
      <c r="I21" s="78">
        <v>16</v>
      </c>
      <c r="J21" s="266">
        <v>31</v>
      </c>
      <c r="K21" s="79">
        <v>1</v>
      </c>
    </row>
    <row r="22" spans="1:11" s="10" customFormat="1" ht="15" customHeight="1">
      <c r="A22" s="134" t="s">
        <v>18</v>
      </c>
      <c r="B22" s="70">
        <v>757218</v>
      </c>
      <c r="C22" s="265">
        <v>10</v>
      </c>
      <c r="D22" s="266">
        <v>40.5</v>
      </c>
      <c r="E22" s="78">
        <v>4</v>
      </c>
      <c r="F22" s="78">
        <v>286</v>
      </c>
      <c r="G22" s="267">
        <v>1</v>
      </c>
      <c r="H22" s="78">
        <v>742</v>
      </c>
      <c r="I22" s="78">
        <v>1</v>
      </c>
      <c r="J22" s="266">
        <v>29.6</v>
      </c>
      <c r="K22" s="79">
        <v>2</v>
      </c>
    </row>
    <row r="23" spans="1:11" s="10" customFormat="1" ht="15" customHeight="1">
      <c r="A23" s="134" t="s">
        <v>19</v>
      </c>
      <c r="B23" s="70">
        <v>362310</v>
      </c>
      <c r="C23" s="265">
        <v>16</v>
      </c>
      <c r="D23" s="266">
        <v>35.4</v>
      </c>
      <c r="E23" s="78">
        <v>8</v>
      </c>
      <c r="F23" s="78">
        <v>162</v>
      </c>
      <c r="G23" s="267">
        <v>16</v>
      </c>
      <c r="H23" s="78">
        <v>701</v>
      </c>
      <c r="I23" s="78">
        <v>2</v>
      </c>
      <c r="J23" s="266">
        <v>27</v>
      </c>
      <c r="K23" s="79">
        <v>8</v>
      </c>
    </row>
    <row r="24" spans="1:11" s="10" customFormat="1" ht="15" customHeight="1">
      <c r="A24" s="134" t="s">
        <v>20</v>
      </c>
      <c r="B24" s="70">
        <v>467002</v>
      </c>
      <c r="C24" s="265">
        <v>14</v>
      </c>
      <c r="D24" s="266">
        <v>29.2</v>
      </c>
      <c r="E24" s="78">
        <v>13</v>
      </c>
      <c r="F24" s="78">
        <v>205</v>
      </c>
      <c r="G24" s="267">
        <v>9</v>
      </c>
      <c r="H24" s="78">
        <v>609</v>
      </c>
      <c r="I24" s="78">
        <v>6</v>
      </c>
      <c r="J24" s="266">
        <v>22.7</v>
      </c>
      <c r="K24" s="79">
        <v>16</v>
      </c>
    </row>
    <row r="25" spans="1:11" s="10" customFormat="1" ht="15" customHeight="1">
      <c r="A25" s="113" t="s">
        <v>21</v>
      </c>
      <c r="B25" s="100">
        <v>945350</v>
      </c>
      <c r="C25" s="268">
        <v>7</v>
      </c>
      <c r="D25" s="260">
        <v>38.7</v>
      </c>
      <c r="E25" s="262">
        <v>5</v>
      </c>
      <c r="F25" s="262">
        <v>215</v>
      </c>
      <c r="G25" s="269">
        <v>6</v>
      </c>
      <c r="H25" s="262">
        <v>609</v>
      </c>
      <c r="I25" s="262">
        <v>6</v>
      </c>
      <c r="J25" s="260">
        <v>28.1</v>
      </c>
      <c r="K25" s="270">
        <v>6</v>
      </c>
    </row>
    <row r="26" spans="1:11" s="10" customFormat="1" ht="15" customHeight="1">
      <c r="A26" s="134" t="s">
        <v>22</v>
      </c>
      <c r="B26" s="70">
        <v>1760003</v>
      </c>
      <c r="C26" s="265">
        <v>2</v>
      </c>
      <c r="D26" s="266">
        <v>32.8</v>
      </c>
      <c r="E26" s="78">
        <v>11</v>
      </c>
      <c r="F26" s="78">
        <v>192</v>
      </c>
      <c r="G26" s="267">
        <v>14</v>
      </c>
      <c r="H26" s="78">
        <v>567</v>
      </c>
      <c r="I26" s="78">
        <v>11</v>
      </c>
      <c r="J26" s="266">
        <v>25.3</v>
      </c>
      <c r="K26" s="79">
        <v>14</v>
      </c>
    </row>
    <row r="27" spans="1:11" s="10" customFormat="1" ht="15" customHeight="1">
      <c r="A27" s="134" t="s">
        <v>23</v>
      </c>
      <c r="B27" s="70">
        <v>856082</v>
      </c>
      <c r="C27" s="265">
        <v>9</v>
      </c>
      <c r="D27" s="266">
        <v>41.6</v>
      </c>
      <c r="E27" s="78">
        <v>3</v>
      </c>
      <c r="F27" s="78">
        <v>240</v>
      </c>
      <c r="G27" s="267">
        <v>3</v>
      </c>
      <c r="H27" s="78">
        <v>582</v>
      </c>
      <c r="I27" s="78">
        <v>9</v>
      </c>
      <c r="J27" s="266">
        <v>27.4</v>
      </c>
      <c r="K27" s="79">
        <v>7</v>
      </c>
    </row>
    <row r="28" spans="1:11" s="370" customFormat="1" ht="24.95" customHeight="1">
      <c r="A28" s="506" t="s">
        <v>749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</row>
    <row r="29" spans="1:11" s="370" customFormat="1" ht="24.95" customHeight="1">
      <c r="A29" s="507" t="s">
        <v>750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</row>
    <row r="30" s="10" customFormat="1" ht="15" customHeight="1">
      <c r="A30" s="367"/>
    </row>
  </sheetData>
  <mergeCells count="11">
    <mergeCell ref="A28:K28"/>
    <mergeCell ref="A29:K29"/>
    <mergeCell ref="D5:D7"/>
    <mergeCell ref="D8:D9"/>
    <mergeCell ref="B5:B6"/>
    <mergeCell ref="B7:B8"/>
    <mergeCell ref="J1:K1"/>
    <mergeCell ref="J2:K2"/>
    <mergeCell ref="D3:K3"/>
    <mergeCell ref="D4:K4"/>
    <mergeCell ref="J7:J8"/>
  </mergeCells>
  <hyperlinks>
    <hyperlink ref="J1:K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1">
      <pane ySplit="11" topLeftCell="A12" activePane="bottomLeft" state="frozen"/>
      <selection pane="bottomLeft" activeCell="A1" sqref="A1"/>
    </sheetView>
  </sheetViews>
  <sheetFormatPr defaultColWidth="8.796875" defaultRowHeight="14.25"/>
  <cols>
    <col min="1" max="1" width="18.5" style="90" customWidth="1"/>
    <col min="2" max="2" width="14.59765625" style="90" customWidth="1"/>
    <col min="3" max="3" width="13.59765625" style="90" customWidth="1"/>
    <col min="4" max="4" width="14.59765625" style="90" customWidth="1"/>
    <col min="5" max="5" width="13.59765625" style="90" customWidth="1"/>
    <col min="6" max="6" width="14.59765625" style="90" customWidth="1"/>
    <col min="7" max="7" width="13.59765625" style="90" customWidth="1"/>
    <col min="8" max="8" width="14.59765625" style="90" customWidth="1"/>
    <col min="9" max="9" width="13.59765625" style="90" customWidth="1"/>
    <col min="10" max="16384" width="9" style="89" customWidth="1"/>
  </cols>
  <sheetData>
    <row r="1" spans="1:9" s="10" customFormat="1" ht="15" customHeight="1">
      <c r="A1" s="15" t="s">
        <v>800</v>
      </c>
      <c r="B1" s="238"/>
      <c r="C1" s="238"/>
      <c r="D1" s="238"/>
      <c r="E1" s="238"/>
      <c r="F1" s="238"/>
      <c r="G1" s="238"/>
      <c r="H1" s="452" t="s">
        <v>5</v>
      </c>
      <c r="I1" s="452"/>
    </row>
    <row r="2" spans="1:9" s="10" customFormat="1" ht="15" customHeight="1">
      <c r="A2" s="296" t="s">
        <v>801</v>
      </c>
      <c r="B2" s="103"/>
      <c r="C2" s="103"/>
      <c r="D2" s="103"/>
      <c r="E2" s="103"/>
      <c r="F2" s="103"/>
      <c r="G2" s="103"/>
      <c r="H2" s="452" t="s">
        <v>6</v>
      </c>
      <c r="I2" s="452"/>
    </row>
    <row r="3" spans="1:9" s="10" customFormat="1" ht="15" customHeight="1">
      <c r="A3" s="165"/>
      <c r="B3" s="203"/>
      <c r="C3" s="249"/>
      <c r="D3" s="203"/>
      <c r="E3" s="394"/>
      <c r="F3" s="446" t="s">
        <v>802</v>
      </c>
      <c r="G3" s="249"/>
      <c r="H3" s="203"/>
      <c r="I3" s="283"/>
    </row>
    <row r="4" spans="1:9" s="10" customFormat="1" ht="15" customHeight="1">
      <c r="A4" s="152"/>
      <c r="B4" s="478" t="s">
        <v>751</v>
      </c>
      <c r="C4" s="272"/>
      <c r="D4" s="478" t="s">
        <v>753</v>
      </c>
      <c r="E4" s="272"/>
      <c r="F4" s="458"/>
      <c r="G4" s="272"/>
      <c r="H4" s="478" t="s">
        <v>804</v>
      </c>
      <c r="I4" s="284"/>
    </row>
    <row r="5" spans="1:9" s="10" customFormat="1" ht="15" customHeight="1">
      <c r="A5" s="152"/>
      <c r="B5" s="478"/>
      <c r="C5" s="273"/>
      <c r="D5" s="478"/>
      <c r="E5" s="273"/>
      <c r="F5" s="458"/>
      <c r="G5" s="273"/>
      <c r="H5" s="478"/>
      <c r="I5" s="285"/>
    </row>
    <row r="6" spans="1:9" s="10" customFormat="1" ht="15" customHeight="1">
      <c r="A6" s="392" t="s">
        <v>0</v>
      </c>
      <c r="B6" s="478"/>
      <c r="C6" s="273"/>
      <c r="D6" s="478"/>
      <c r="E6" s="273"/>
      <c r="F6" s="458"/>
      <c r="G6" s="273"/>
      <c r="H6" s="478"/>
      <c r="I6" s="285"/>
    </row>
    <row r="7" spans="1:9" s="10" customFormat="1" ht="15" customHeight="1">
      <c r="A7" s="393" t="s">
        <v>3</v>
      </c>
      <c r="B7" s="478"/>
      <c r="C7" s="396" t="s">
        <v>581</v>
      </c>
      <c r="D7" s="478"/>
      <c r="E7" s="396" t="s">
        <v>581</v>
      </c>
      <c r="F7" s="458"/>
      <c r="G7" s="396" t="s">
        <v>581</v>
      </c>
      <c r="H7" s="478"/>
      <c r="I7" s="391" t="s">
        <v>581</v>
      </c>
    </row>
    <row r="8" spans="1:9" s="10" customFormat="1" ht="15" customHeight="1">
      <c r="A8" s="152"/>
      <c r="B8" s="505" t="s">
        <v>752</v>
      </c>
      <c r="C8" s="397" t="s">
        <v>583</v>
      </c>
      <c r="D8" s="489" t="s">
        <v>754</v>
      </c>
      <c r="E8" s="397" t="s">
        <v>583</v>
      </c>
      <c r="F8" s="505" t="s">
        <v>803</v>
      </c>
      <c r="G8" s="397" t="s">
        <v>583</v>
      </c>
      <c r="H8" s="505" t="s">
        <v>805</v>
      </c>
      <c r="I8" s="398" t="s">
        <v>583</v>
      </c>
    </row>
    <row r="9" spans="1:9" s="10" customFormat="1" ht="15" customHeight="1">
      <c r="A9" s="152"/>
      <c r="B9" s="505"/>
      <c r="D9" s="489"/>
      <c r="E9" s="169"/>
      <c r="F9" s="505"/>
      <c r="H9" s="505"/>
      <c r="I9" s="170"/>
    </row>
    <row r="10" spans="1:9" s="10" customFormat="1" ht="15" customHeight="1">
      <c r="A10" s="152"/>
      <c r="B10" s="505"/>
      <c r="C10" s="273"/>
      <c r="D10" s="489"/>
      <c r="E10" s="273"/>
      <c r="F10" s="505"/>
      <c r="G10" s="273"/>
      <c r="H10" s="505"/>
      <c r="I10" s="285"/>
    </row>
    <row r="11" spans="1:9" s="10" customFormat="1" ht="15" customHeight="1">
      <c r="A11" s="152"/>
      <c r="B11" s="511"/>
      <c r="C11" s="273"/>
      <c r="D11" s="271"/>
      <c r="E11" s="273"/>
      <c r="F11" s="505"/>
      <c r="G11" s="273"/>
      <c r="H11" s="390"/>
      <c r="I11" s="285"/>
    </row>
    <row r="12" spans="1:9" s="10" customFormat="1" ht="15" customHeight="1">
      <c r="A12" s="274" t="s">
        <v>7</v>
      </c>
      <c r="B12" s="275">
        <v>43.28284422907074</v>
      </c>
      <c r="C12" s="256" t="s">
        <v>2</v>
      </c>
      <c r="D12" s="255">
        <v>73.39483029585882</v>
      </c>
      <c r="E12" s="256" t="s">
        <v>2</v>
      </c>
      <c r="F12" s="276">
        <v>374.1</v>
      </c>
      <c r="G12" s="256" t="s">
        <v>2</v>
      </c>
      <c r="H12" s="277">
        <v>5747</v>
      </c>
      <c r="I12" s="258" t="s">
        <v>2</v>
      </c>
    </row>
    <row r="13" spans="1:9" s="10" customFormat="1" ht="15" customHeight="1">
      <c r="A13" s="378" t="s">
        <v>589</v>
      </c>
      <c r="B13" s="275"/>
      <c r="C13" s="261"/>
      <c r="D13" s="260"/>
      <c r="E13" s="261"/>
      <c r="F13" s="228"/>
      <c r="G13" s="261"/>
      <c r="H13" s="278"/>
      <c r="I13" s="264"/>
    </row>
    <row r="14" spans="1:9" s="10" customFormat="1" ht="15" customHeight="1">
      <c r="A14" s="134" t="s">
        <v>8</v>
      </c>
      <c r="B14" s="57">
        <v>11.748284565807104</v>
      </c>
      <c r="C14" s="180">
        <v>16</v>
      </c>
      <c r="D14" s="266">
        <v>20.357911172416213</v>
      </c>
      <c r="E14" s="80">
        <v>16</v>
      </c>
      <c r="F14" s="66">
        <v>132.7</v>
      </c>
      <c r="G14" s="180">
        <v>16</v>
      </c>
      <c r="H14" s="279">
        <v>4520</v>
      </c>
      <c r="I14" s="280">
        <v>11</v>
      </c>
    </row>
    <row r="15" spans="1:9" s="10" customFormat="1" ht="15" customHeight="1">
      <c r="A15" s="134" t="s">
        <v>9</v>
      </c>
      <c r="B15" s="57">
        <v>50.74464368492412</v>
      </c>
      <c r="C15" s="180">
        <v>4</v>
      </c>
      <c r="D15" s="266">
        <v>102.9927040499829</v>
      </c>
      <c r="E15" s="80">
        <v>3</v>
      </c>
      <c r="F15" s="66">
        <v>385.8</v>
      </c>
      <c r="G15" s="180">
        <v>6</v>
      </c>
      <c r="H15" s="279">
        <v>6568</v>
      </c>
      <c r="I15" s="280">
        <v>1</v>
      </c>
    </row>
    <row r="16" spans="1:9" s="10" customFormat="1" ht="15" customHeight="1">
      <c r="A16" s="134" t="s">
        <v>10</v>
      </c>
      <c r="B16" s="57">
        <v>26.776297510748975</v>
      </c>
      <c r="C16" s="180">
        <v>11</v>
      </c>
      <c r="D16" s="266">
        <v>29.363547836037885</v>
      </c>
      <c r="E16" s="80">
        <v>11</v>
      </c>
      <c r="F16" s="66">
        <v>185.8</v>
      </c>
      <c r="G16" s="180">
        <v>14</v>
      </c>
      <c r="H16" s="279">
        <v>5603</v>
      </c>
      <c r="I16" s="280">
        <v>7</v>
      </c>
    </row>
    <row r="17" spans="1:9" s="10" customFormat="1" ht="15" customHeight="1">
      <c r="A17" s="134" t="s">
        <v>11</v>
      </c>
      <c r="B17" s="57">
        <v>20.62410633771591</v>
      </c>
      <c r="C17" s="180">
        <v>13</v>
      </c>
      <c r="D17" s="266">
        <v>33.04246234785945</v>
      </c>
      <c r="E17" s="80">
        <v>10</v>
      </c>
      <c r="F17" s="66">
        <v>344</v>
      </c>
      <c r="G17" s="180">
        <v>9</v>
      </c>
      <c r="H17" s="279">
        <v>3477</v>
      </c>
      <c r="I17" s="280">
        <v>16</v>
      </c>
    </row>
    <row r="18" spans="1:9" s="10" customFormat="1" ht="15" customHeight="1">
      <c r="A18" s="134" t="s">
        <v>12</v>
      </c>
      <c r="B18" s="57">
        <v>49.959031544191745</v>
      </c>
      <c r="C18" s="180">
        <v>6</v>
      </c>
      <c r="D18" s="266">
        <v>113.37526396548319</v>
      </c>
      <c r="E18" s="80">
        <v>2</v>
      </c>
      <c r="F18" s="66">
        <v>408.7</v>
      </c>
      <c r="G18" s="180">
        <v>5</v>
      </c>
      <c r="H18" s="279">
        <v>5614</v>
      </c>
      <c r="I18" s="280">
        <v>6</v>
      </c>
    </row>
    <row r="19" spans="1:9" s="10" customFormat="1" ht="15" customHeight="1">
      <c r="A19" s="134" t="s">
        <v>13</v>
      </c>
      <c r="B19" s="57">
        <v>30.137912550865437</v>
      </c>
      <c r="C19" s="180">
        <v>9</v>
      </c>
      <c r="D19" s="266">
        <v>21.902748266239715</v>
      </c>
      <c r="E19" s="80">
        <v>15</v>
      </c>
      <c r="F19" s="66">
        <v>213.8</v>
      </c>
      <c r="G19" s="180">
        <v>13</v>
      </c>
      <c r="H19" s="279">
        <v>3870</v>
      </c>
      <c r="I19" s="280">
        <v>14</v>
      </c>
    </row>
    <row r="20" spans="1:9" s="10" customFormat="1" ht="15" customHeight="1">
      <c r="A20" s="134" t="s">
        <v>14</v>
      </c>
      <c r="B20" s="57">
        <v>61.39416110435523</v>
      </c>
      <c r="C20" s="180">
        <v>2</v>
      </c>
      <c r="D20" s="266">
        <v>55.840150867760755</v>
      </c>
      <c r="E20" s="80">
        <v>7</v>
      </c>
      <c r="F20" s="66">
        <v>536.7</v>
      </c>
      <c r="G20" s="180">
        <v>3</v>
      </c>
      <c r="H20" s="279">
        <v>5932</v>
      </c>
      <c r="I20" s="280">
        <v>5</v>
      </c>
    </row>
    <row r="21" spans="1:9" s="10" customFormat="1" ht="15" customHeight="1">
      <c r="A21" s="134" t="s">
        <v>15</v>
      </c>
      <c r="B21" s="57">
        <v>24.509496852427574</v>
      </c>
      <c r="C21" s="180">
        <v>12</v>
      </c>
      <c r="D21" s="266">
        <v>59.983682118385836</v>
      </c>
      <c r="E21" s="80">
        <v>5</v>
      </c>
      <c r="F21" s="66">
        <v>237</v>
      </c>
      <c r="G21" s="180">
        <v>11</v>
      </c>
      <c r="H21" s="279">
        <v>6558</v>
      </c>
      <c r="I21" s="280">
        <v>2</v>
      </c>
    </row>
    <row r="22" spans="1:9" s="10" customFormat="1" ht="15" customHeight="1">
      <c r="A22" s="134" t="s">
        <v>16</v>
      </c>
      <c r="B22" s="57">
        <v>12.833601279233012</v>
      </c>
      <c r="C22" s="180">
        <v>14</v>
      </c>
      <c r="D22" s="266">
        <v>22.257238424650794</v>
      </c>
      <c r="E22" s="80">
        <v>14</v>
      </c>
      <c r="F22" s="66">
        <v>151.8</v>
      </c>
      <c r="G22" s="180">
        <v>15</v>
      </c>
      <c r="H22" s="279">
        <v>4099</v>
      </c>
      <c r="I22" s="280">
        <v>13</v>
      </c>
    </row>
    <row r="23" spans="1:9" s="10" customFormat="1" ht="15" customHeight="1">
      <c r="A23" s="134" t="s">
        <v>17</v>
      </c>
      <c r="B23" s="57">
        <v>94.0605041709686</v>
      </c>
      <c r="C23" s="180">
        <v>1</v>
      </c>
      <c r="D23" s="266">
        <v>29.24328670498049</v>
      </c>
      <c r="E23" s="80">
        <v>13</v>
      </c>
      <c r="F23" s="66">
        <v>252.7</v>
      </c>
      <c r="G23" s="180">
        <v>10</v>
      </c>
      <c r="H23" s="279">
        <v>6187</v>
      </c>
      <c r="I23" s="280">
        <v>4</v>
      </c>
    </row>
    <row r="24" spans="1:9" s="10" customFormat="1" ht="15" customHeight="1">
      <c r="A24" s="134" t="s">
        <v>18</v>
      </c>
      <c r="B24" s="57">
        <v>28.97448290980933</v>
      </c>
      <c r="C24" s="180">
        <v>10</v>
      </c>
      <c r="D24" s="266">
        <v>101.94342976527236</v>
      </c>
      <c r="E24" s="80">
        <v>4</v>
      </c>
      <c r="F24" s="66">
        <v>448.6</v>
      </c>
      <c r="G24" s="180">
        <v>4</v>
      </c>
      <c r="H24" s="279">
        <v>5027</v>
      </c>
      <c r="I24" s="280">
        <v>10</v>
      </c>
    </row>
    <row r="25" spans="1:9" s="10" customFormat="1" ht="15" customHeight="1">
      <c r="A25" s="134" t="s">
        <v>19</v>
      </c>
      <c r="B25" s="57">
        <v>35.55767160718722</v>
      </c>
      <c r="C25" s="180">
        <v>7</v>
      </c>
      <c r="D25" s="266">
        <v>54.891667356683506</v>
      </c>
      <c r="E25" s="80">
        <v>8</v>
      </c>
      <c r="F25" s="66">
        <v>578.2</v>
      </c>
      <c r="G25" s="180">
        <v>2</v>
      </c>
      <c r="H25" s="279">
        <v>5558</v>
      </c>
      <c r="I25" s="280">
        <v>8</v>
      </c>
    </row>
    <row r="26" spans="1:9" s="10" customFormat="1" ht="15" customHeight="1">
      <c r="A26" s="134" t="s">
        <v>20</v>
      </c>
      <c r="B26" s="57">
        <v>33.96880527278256</v>
      </c>
      <c r="C26" s="180">
        <v>8</v>
      </c>
      <c r="D26" s="266">
        <v>38.82338833666665</v>
      </c>
      <c r="E26" s="80">
        <v>9</v>
      </c>
      <c r="F26" s="66">
        <v>346.6</v>
      </c>
      <c r="G26" s="180">
        <v>8</v>
      </c>
      <c r="H26" s="279">
        <v>4343</v>
      </c>
      <c r="I26" s="280">
        <v>12</v>
      </c>
    </row>
    <row r="27" spans="1:9" s="10" customFormat="1" ht="15" customHeight="1">
      <c r="A27" s="31" t="s">
        <v>21</v>
      </c>
      <c r="B27" s="275">
        <v>50.27756915428149</v>
      </c>
      <c r="C27" s="281">
        <v>5</v>
      </c>
      <c r="D27" s="260">
        <v>56.73115777225366</v>
      </c>
      <c r="E27" s="261">
        <v>6</v>
      </c>
      <c r="F27" s="228">
        <v>360.6</v>
      </c>
      <c r="G27" s="281">
        <v>7</v>
      </c>
      <c r="H27" s="278">
        <v>5383</v>
      </c>
      <c r="I27" s="282">
        <v>9</v>
      </c>
    </row>
    <row r="28" spans="1:9" s="10" customFormat="1" ht="15" customHeight="1">
      <c r="A28" s="134" t="s">
        <v>22</v>
      </c>
      <c r="B28" s="57">
        <v>59.43705777774242</v>
      </c>
      <c r="C28" s="180">
        <v>3</v>
      </c>
      <c r="D28" s="266">
        <v>222.5037116414006</v>
      </c>
      <c r="E28" s="80">
        <v>1</v>
      </c>
      <c r="F28" s="66">
        <v>665.4</v>
      </c>
      <c r="G28" s="180">
        <v>1</v>
      </c>
      <c r="H28" s="279">
        <v>6535</v>
      </c>
      <c r="I28" s="280">
        <v>3</v>
      </c>
    </row>
    <row r="29" spans="1:9" s="10" customFormat="1" ht="15" customHeight="1">
      <c r="A29" s="134" t="s">
        <v>23</v>
      </c>
      <c r="B29" s="57">
        <v>12.55639062613161</v>
      </c>
      <c r="C29" s="180">
        <v>15</v>
      </c>
      <c r="D29" s="266">
        <v>29.380596718538644</v>
      </c>
      <c r="E29" s="80">
        <v>11</v>
      </c>
      <c r="F29" s="66">
        <v>234.1</v>
      </c>
      <c r="G29" s="180">
        <v>12</v>
      </c>
      <c r="H29" s="279">
        <v>3718</v>
      </c>
      <c r="I29" s="280">
        <v>15</v>
      </c>
    </row>
    <row r="30" spans="1:9" s="10" customFormat="1" ht="24.95" customHeight="1">
      <c r="A30" s="506" t="s">
        <v>756</v>
      </c>
      <c r="B30" s="460"/>
      <c r="C30" s="460"/>
      <c r="D30" s="460"/>
      <c r="E30" s="460"/>
      <c r="F30" s="460"/>
      <c r="G30" s="460"/>
      <c r="H30" s="460"/>
      <c r="I30" s="460"/>
    </row>
    <row r="31" spans="1:9" s="10" customFormat="1" ht="24.95" customHeight="1">
      <c r="A31" s="510" t="s">
        <v>755</v>
      </c>
      <c r="B31" s="460"/>
      <c r="C31" s="460"/>
      <c r="D31" s="460"/>
      <c r="E31" s="460"/>
      <c r="F31" s="460"/>
      <c r="G31" s="460"/>
      <c r="H31" s="460"/>
      <c r="I31" s="460"/>
    </row>
    <row r="32" s="10" customFormat="1" ht="15" customHeight="1">
      <c r="A32" s="368"/>
    </row>
    <row r="33" ht="14.25">
      <c r="A33" s="286"/>
    </row>
  </sheetData>
  <mergeCells count="12">
    <mergeCell ref="A31:I31"/>
    <mergeCell ref="B8:B11"/>
    <mergeCell ref="D8:D10"/>
    <mergeCell ref="F8:F11"/>
    <mergeCell ref="H8:H10"/>
    <mergeCell ref="A30:I30"/>
    <mergeCell ref="H1:I1"/>
    <mergeCell ref="H2:I2"/>
    <mergeCell ref="F3:F7"/>
    <mergeCell ref="B4:B7"/>
    <mergeCell ref="D4:D7"/>
    <mergeCell ref="H4:H7"/>
  </mergeCells>
  <hyperlinks>
    <hyperlink ref="H1:I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 topLeftCell="A1"/>
  </sheetViews>
  <sheetFormatPr defaultColWidth="8.796875" defaultRowHeight="14.25"/>
  <cols>
    <col min="1" max="1" width="18.69921875" style="90" customWidth="1"/>
    <col min="2" max="2" width="19.59765625" style="90" customWidth="1"/>
    <col min="3" max="3" width="14.59765625" style="90" customWidth="1"/>
    <col min="4" max="4" width="19.59765625" style="90" customWidth="1"/>
    <col min="5" max="5" width="14.59765625" style="90" customWidth="1"/>
    <col min="6" max="6" width="19.59765625" style="90" customWidth="1"/>
    <col min="7" max="7" width="14.59765625" style="90" customWidth="1"/>
    <col min="8" max="16384" width="9" style="89" customWidth="1"/>
  </cols>
  <sheetData>
    <row r="1" spans="1:8" s="10" customFormat="1" ht="15" customHeight="1">
      <c r="A1" s="15" t="s">
        <v>808</v>
      </c>
      <c r="F1" s="238"/>
      <c r="G1" s="452" t="s">
        <v>5</v>
      </c>
      <c r="H1" s="452"/>
    </row>
    <row r="2" spans="1:8" s="10" customFormat="1" ht="15" customHeight="1">
      <c r="A2" s="296" t="s">
        <v>801</v>
      </c>
      <c r="F2" s="103"/>
      <c r="G2" s="452" t="s">
        <v>6</v>
      </c>
      <c r="H2" s="452"/>
    </row>
    <row r="3" spans="1:8" s="10" customFormat="1" ht="15" customHeight="1">
      <c r="A3" s="165"/>
      <c r="B3" s="203"/>
      <c r="C3" s="125"/>
      <c r="D3" s="446" t="s">
        <v>806</v>
      </c>
      <c r="E3" s="125"/>
      <c r="F3" s="446" t="s">
        <v>758</v>
      </c>
      <c r="G3" s="283"/>
      <c r="H3" s="389"/>
    </row>
    <row r="4" spans="1:8" s="10" customFormat="1" ht="15" customHeight="1">
      <c r="A4" s="152"/>
      <c r="B4" s="458" t="s">
        <v>760</v>
      </c>
      <c r="C4" s="95"/>
      <c r="D4" s="458"/>
      <c r="E4" s="95"/>
      <c r="F4" s="458"/>
      <c r="G4" s="218"/>
      <c r="H4" s="389"/>
    </row>
    <row r="5" spans="1:8" s="10" customFormat="1" ht="15" customHeight="1">
      <c r="A5" s="392" t="s">
        <v>0</v>
      </c>
      <c r="B5" s="458"/>
      <c r="C5" s="251"/>
      <c r="D5" s="458"/>
      <c r="E5" s="251"/>
      <c r="F5" s="458"/>
      <c r="G5" s="284"/>
      <c r="H5" s="389"/>
    </row>
    <row r="6" spans="1:8" s="10" customFormat="1" ht="15" customHeight="1">
      <c r="A6" s="393" t="s">
        <v>3</v>
      </c>
      <c r="B6" s="505" t="s">
        <v>761</v>
      </c>
      <c r="C6" s="396" t="s">
        <v>581</v>
      </c>
      <c r="D6" s="505" t="s">
        <v>807</v>
      </c>
      <c r="E6" s="396" t="s">
        <v>581</v>
      </c>
      <c r="F6" s="505" t="s">
        <v>759</v>
      </c>
      <c r="G6" s="391" t="s">
        <v>581</v>
      </c>
      <c r="H6" s="389"/>
    </row>
    <row r="7" spans="1:8" s="10" customFormat="1" ht="15" customHeight="1">
      <c r="A7" s="152"/>
      <c r="B7" s="505"/>
      <c r="C7" s="397" t="s">
        <v>583</v>
      </c>
      <c r="D7" s="505"/>
      <c r="E7" s="397" t="s">
        <v>583</v>
      </c>
      <c r="F7" s="505"/>
      <c r="G7" s="398" t="s">
        <v>583</v>
      </c>
      <c r="H7" s="389"/>
    </row>
    <row r="8" spans="1:8" s="10" customFormat="1" ht="15" customHeight="1">
      <c r="A8" s="152"/>
      <c r="B8" s="511"/>
      <c r="C8" s="208"/>
      <c r="D8" s="505"/>
      <c r="F8" s="505"/>
      <c r="H8" s="389"/>
    </row>
    <row r="9" spans="1:7" s="10" customFormat="1" ht="15" customHeight="1">
      <c r="A9" s="174" t="s">
        <v>7</v>
      </c>
      <c r="B9" s="287">
        <v>4466</v>
      </c>
      <c r="C9" s="256" t="s">
        <v>2</v>
      </c>
      <c r="D9" s="287">
        <v>7719</v>
      </c>
      <c r="E9" s="256" t="s">
        <v>2</v>
      </c>
      <c r="F9" s="288">
        <v>129.7</v>
      </c>
      <c r="G9" s="258" t="s">
        <v>2</v>
      </c>
    </row>
    <row r="10" spans="1:7" s="10" customFormat="1" ht="15" customHeight="1">
      <c r="A10" s="378" t="s">
        <v>589</v>
      </c>
      <c r="B10" s="153"/>
      <c r="C10" s="261"/>
      <c r="D10" s="153"/>
      <c r="E10" s="261"/>
      <c r="F10" s="289"/>
      <c r="G10" s="264"/>
    </row>
    <row r="11" spans="1:7" s="10" customFormat="1" ht="15" customHeight="1">
      <c r="A11" s="134" t="s">
        <v>8</v>
      </c>
      <c r="B11" s="83">
        <v>2571</v>
      </c>
      <c r="C11" s="180">
        <v>13</v>
      </c>
      <c r="D11" s="83">
        <v>5145</v>
      </c>
      <c r="E11" s="180">
        <v>13</v>
      </c>
      <c r="F11" s="290">
        <v>156.8</v>
      </c>
      <c r="G11" s="280">
        <v>3</v>
      </c>
    </row>
    <row r="12" spans="1:7" s="10" customFormat="1" ht="15" customHeight="1">
      <c r="A12" s="134" t="s">
        <v>9</v>
      </c>
      <c r="B12" s="83">
        <v>4744</v>
      </c>
      <c r="C12" s="180">
        <v>5</v>
      </c>
      <c r="D12" s="83">
        <v>7566</v>
      </c>
      <c r="E12" s="180">
        <v>6</v>
      </c>
      <c r="F12" s="291">
        <v>171.7</v>
      </c>
      <c r="G12" s="280">
        <v>2</v>
      </c>
    </row>
    <row r="13" spans="1:7" s="10" customFormat="1" ht="15" customHeight="1">
      <c r="A13" s="134" t="s">
        <v>10</v>
      </c>
      <c r="B13" s="83">
        <v>2996</v>
      </c>
      <c r="C13" s="180">
        <v>12</v>
      </c>
      <c r="D13" s="83">
        <v>7037</v>
      </c>
      <c r="E13" s="180">
        <v>9</v>
      </c>
      <c r="F13" s="290">
        <v>152.3</v>
      </c>
      <c r="G13" s="280">
        <v>4</v>
      </c>
    </row>
    <row r="14" spans="1:7" s="10" customFormat="1" ht="15" customHeight="1">
      <c r="A14" s="134" t="s">
        <v>11</v>
      </c>
      <c r="B14" s="83">
        <v>3125</v>
      </c>
      <c r="C14" s="180">
        <v>11</v>
      </c>
      <c r="D14" s="83">
        <v>5098</v>
      </c>
      <c r="E14" s="180">
        <v>14</v>
      </c>
      <c r="F14" s="290">
        <v>92.4</v>
      </c>
      <c r="G14" s="280">
        <v>14</v>
      </c>
    </row>
    <row r="15" spans="1:7" s="10" customFormat="1" ht="15" customHeight="1">
      <c r="A15" s="134" t="s">
        <v>12</v>
      </c>
      <c r="B15" s="83">
        <v>4542</v>
      </c>
      <c r="C15" s="180">
        <v>6</v>
      </c>
      <c r="D15" s="83">
        <v>8641</v>
      </c>
      <c r="E15" s="180">
        <v>5</v>
      </c>
      <c r="F15" s="290">
        <v>133.7</v>
      </c>
      <c r="G15" s="280">
        <v>7</v>
      </c>
    </row>
    <row r="16" spans="1:7" s="10" customFormat="1" ht="15" customHeight="1">
      <c r="A16" s="134" t="s">
        <v>13</v>
      </c>
      <c r="B16" s="83">
        <v>1948</v>
      </c>
      <c r="C16" s="180">
        <v>15</v>
      </c>
      <c r="D16" s="83">
        <v>7290</v>
      </c>
      <c r="E16" s="180">
        <v>7</v>
      </c>
      <c r="F16" s="290">
        <v>90.3</v>
      </c>
      <c r="G16" s="280">
        <v>15</v>
      </c>
    </row>
    <row r="17" spans="1:7" s="10" customFormat="1" ht="15" customHeight="1">
      <c r="A17" s="134" t="s">
        <v>14</v>
      </c>
      <c r="B17" s="83">
        <v>6454</v>
      </c>
      <c r="C17" s="180">
        <v>2</v>
      </c>
      <c r="D17" s="83">
        <v>9941</v>
      </c>
      <c r="E17" s="180">
        <v>2</v>
      </c>
      <c r="F17" s="290">
        <v>111.4</v>
      </c>
      <c r="G17" s="280">
        <v>10</v>
      </c>
    </row>
    <row r="18" spans="1:7" s="10" customFormat="1" ht="15" customHeight="1">
      <c r="A18" s="134" t="s">
        <v>15</v>
      </c>
      <c r="B18" s="83">
        <v>3889</v>
      </c>
      <c r="C18" s="180">
        <v>9</v>
      </c>
      <c r="D18" s="83">
        <v>6467</v>
      </c>
      <c r="E18" s="180">
        <v>11</v>
      </c>
      <c r="F18" s="290">
        <v>188.8</v>
      </c>
      <c r="G18" s="280">
        <v>1</v>
      </c>
    </row>
    <row r="19" spans="1:7" s="10" customFormat="1" ht="15" customHeight="1">
      <c r="A19" s="134" t="s">
        <v>16</v>
      </c>
      <c r="B19" s="83">
        <v>1673</v>
      </c>
      <c r="C19" s="180">
        <v>16</v>
      </c>
      <c r="D19" s="83">
        <v>4851</v>
      </c>
      <c r="E19" s="180">
        <v>15</v>
      </c>
      <c r="F19" s="290">
        <v>83.3</v>
      </c>
      <c r="G19" s="280">
        <v>16</v>
      </c>
    </row>
    <row r="20" spans="1:7" s="10" customFormat="1" ht="15" customHeight="1">
      <c r="A20" s="134" t="s">
        <v>17</v>
      </c>
      <c r="B20" s="83">
        <v>5064</v>
      </c>
      <c r="C20" s="180">
        <v>3</v>
      </c>
      <c r="D20" s="83">
        <v>7168</v>
      </c>
      <c r="E20" s="180">
        <v>8</v>
      </c>
      <c r="F20" s="290">
        <v>106.1</v>
      </c>
      <c r="G20" s="280">
        <v>11</v>
      </c>
    </row>
    <row r="21" spans="1:7" s="10" customFormat="1" ht="15" customHeight="1">
      <c r="A21" s="134" t="s">
        <v>18</v>
      </c>
      <c r="B21" s="83">
        <v>4859</v>
      </c>
      <c r="C21" s="180">
        <v>4</v>
      </c>
      <c r="D21" s="83">
        <v>6726</v>
      </c>
      <c r="E21" s="180">
        <v>10</v>
      </c>
      <c r="F21" s="290">
        <v>147.2</v>
      </c>
      <c r="G21" s="280">
        <v>5</v>
      </c>
    </row>
    <row r="22" spans="1:7" s="10" customFormat="1" ht="15" customHeight="1">
      <c r="A22" s="134" t="s">
        <v>19</v>
      </c>
      <c r="B22" s="83">
        <v>3942</v>
      </c>
      <c r="C22" s="180">
        <v>8</v>
      </c>
      <c r="D22" s="83">
        <v>8758</v>
      </c>
      <c r="E22" s="180">
        <v>4</v>
      </c>
      <c r="F22" s="290">
        <v>126.2</v>
      </c>
      <c r="G22" s="280">
        <v>9</v>
      </c>
    </row>
    <row r="23" spans="1:7" s="10" customFormat="1" ht="15" customHeight="1">
      <c r="A23" s="134" t="s">
        <v>20</v>
      </c>
      <c r="B23" s="83">
        <v>3321</v>
      </c>
      <c r="C23" s="180">
        <v>10</v>
      </c>
      <c r="D23" s="83">
        <v>9713</v>
      </c>
      <c r="E23" s="180">
        <v>3</v>
      </c>
      <c r="F23" s="290">
        <v>101.2</v>
      </c>
      <c r="G23" s="280">
        <v>12</v>
      </c>
    </row>
    <row r="24" spans="1:7" s="10" customFormat="1" ht="15" customHeight="1">
      <c r="A24" s="31" t="s">
        <v>21</v>
      </c>
      <c r="B24" s="153">
        <v>4540</v>
      </c>
      <c r="C24" s="281">
        <v>7</v>
      </c>
      <c r="D24" s="153">
        <v>5928</v>
      </c>
      <c r="E24" s="281">
        <v>12</v>
      </c>
      <c r="F24" s="292">
        <v>97.3</v>
      </c>
      <c r="G24" s="282">
        <v>13</v>
      </c>
    </row>
    <row r="25" spans="1:7" s="10" customFormat="1" ht="15" customHeight="1">
      <c r="A25" s="134" t="s">
        <v>22</v>
      </c>
      <c r="B25" s="83">
        <v>7171</v>
      </c>
      <c r="C25" s="180">
        <v>1</v>
      </c>
      <c r="D25" s="83">
        <v>10989</v>
      </c>
      <c r="E25" s="180">
        <v>1</v>
      </c>
      <c r="F25" s="290">
        <v>144.3</v>
      </c>
      <c r="G25" s="280">
        <v>6</v>
      </c>
    </row>
    <row r="26" spans="1:7" s="10" customFormat="1" ht="15" customHeight="1">
      <c r="A26" s="134" t="s">
        <v>23</v>
      </c>
      <c r="B26" s="83">
        <v>2559</v>
      </c>
      <c r="C26" s="180">
        <v>14</v>
      </c>
      <c r="D26" s="83">
        <v>4226</v>
      </c>
      <c r="E26" s="180">
        <v>16</v>
      </c>
      <c r="F26" s="290">
        <v>127</v>
      </c>
      <c r="G26" s="280">
        <v>8</v>
      </c>
    </row>
    <row r="27" spans="1:7" s="10" customFormat="1" ht="30" customHeight="1">
      <c r="A27" s="506" t="s">
        <v>762</v>
      </c>
      <c r="B27" s="460"/>
      <c r="C27" s="460"/>
      <c r="D27" s="460"/>
      <c r="E27" s="460"/>
      <c r="F27" s="460"/>
      <c r="G27" s="460"/>
    </row>
    <row r="28" spans="1:7" s="10" customFormat="1" ht="24.95" customHeight="1">
      <c r="A28" s="510" t="s">
        <v>757</v>
      </c>
      <c r="B28" s="469"/>
      <c r="C28" s="469"/>
      <c r="D28" s="469"/>
      <c r="E28" s="469"/>
      <c r="F28" s="469"/>
      <c r="G28" s="469"/>
    </row>
    <row r="29" spans="1:7" s="10" customFormat="1" ht="15" customHeight="1">
      <c r="A29" s="369"/>
      <c r="F29" s="16"/>
      <c r="G29" s="16"/>
    </row>
    <row r="30" spans="1:7" ht="14.25">
      <c r="A30" s="286"/>
      <c r="F30" s="293"/>
      <c r="G30" s="293"/>
    </row>
    <row r="31" ht="14.25">
      <c r="A31" s="286"/>
    </row>
  </sheetData>
  <mergeCells count="10">
    <mergeCell ref="G1:H1"/>
    <mergeCell ref="G2:H2"/>
    <mergeCell ref="A27:G27"/>
    <mergeCell ref="A28:G28"/>
    <mergeCell ref="D3:D5"/>
    <mergeCell ref="F3:F5"/>
    <mergeCell ref="B4:B5"/>
    <mergeCell ref="B6:B8"/>
    <mergeCell ref="D6:D8"/>
    <mergeCell ref="F6:F8"/>
  </mergeCells>
  <hyperlinks>
    <hyperlink ref="G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workbookViewId="0" topLeftCell="A1">
      <pane xSplit="1" ySplit="9" topLeftCell="B10" activePane="bottomRight" state="frozen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4.25"/>
  <cols>
    <col min="1" max="1" width="35.59765625" style="90" customWidth="1"/>
    <col min="2" max="7" width="9.3984375" style="90" customWidth="1"/>
    <col min="8" max="16384" width="9" style="89" customWidth="1"/>
  </cols>
  <sheetData>
    <row r="1" spans="1:5" s="10" customFormat="1" ht="15" customHeight="1">
      <c r="A1" s="9" t="s">
        <v>644</v>
      </c>
      <c r="B1" s="113"/>
      <c r="C1" s="113"/>
      <c r="D1" s="113"/>
      <c r="E1" s="113"/>
    </row>
    <row r="2" spans="1:5" s="10" customFormat="1" ht="15" customHeight="1">
      <c r="A2" s="373" t="s">
        <v>64</v>
      </c>
      <c r="B2" s="113"/>
      <c r="C2" s="113"/>
      <c r="D2" s="113"/>
      <c r="E2" s="113"/>
    </row>
    <row r="3" spans="1:7" s="10" customFormat="1" ht="15" customHeight="1">
      <c r="A3" s="296" t="s">
        <v>700</v>
      </c>
      <c r="B3" s="31"/>
      <c r="C3" s="31"/>
      <c r="D3" s="31"/>
      <c r="E3" s="31"/>
      <c r="F3" s="452" t="s">
        <v>5</v>
      </c>
      <c r="G3" s="452"/>
    </row>
    <row r="4" spans="1:7" s="10" customFormat="1" ht="15" customHeight="1">
      <c r="A4" s="374" t="s">
        <v>65</v>
      </c>
      <c r="B4" s="31"/>
      <c r="C4" s="31"/>
      <c r="D4" s="31"/>
      <c r="E4" s="31"/>
      <c r="F4" s="452" t="s">
        <v>6</v>
      </c>
      <c r="G4" s="452"/>
    </row>
    <row r="5" spans="1:8" s="10" customFormat="1" ht="15" customHeight="1">
      <c r="A5" s="93"/>
      <c r="B5" s="446" t="s">
        <v>524</v>
      </c>
      <c r="C5" s="447"/>
      <c r="D5" s="448"/>
      <c r="E5" s="446" t="s">
        <v>525</v>
      </c>
      <c r="F5" s="447"/>
      <c r="G5" s="447"/>
      <c r="H5" s="95"/>
    </row>
    <row r="6" spans="1:8" s="10" customFormat="1" ht="15" customHeight="1">
      <c r="A6" s="96" t="s">
        <v>401</v>
      </c>
      <c r="B6" s="449" t="s">
        <v>384</v>
      </c>
      <c r="C6" s="450"/>
      <c r="D6" s="451"/>
      <c r="E6" s="449" t="s">
        <v>526</v>
      </c>
      <c r="F6" s="450"/>
      <c r="G6" s="450"/>
      <c r="H6" s="95"/>
    </row>
    <row r="7" spans="1:8" s="10" customFormat="1" ht="15" customHeight="1">
      <c r="A7" s="318" t="s">
        <v>400</v>
      </c>
      <c r="B7" s="97">
        <v>2018</v>
      </c>
      <c r="C7" s="442">
        <v>2019</v>
      </c>
      <c r="D7" s="443"/>
      <c r="E7" s="97">
        <v>2018</v>
      </c>
      <c r="F7" s="442">
        <v>2019</v>
      </c>
      <c r="G7" s="444"/>
      <c r="H7" s="95"/>
    </row>
    <row r="8" spans="1:8" s="10" customFormat="1" ht="15" customHeight="1">
      <c r="A8" s="318"/>
      <c r="B8" s="446" t="s">
        <v>530</v>
      </c>
      <c r="C8" s="447"/>
      <c r="D8" s="434" t="s">
        <v>765</v>
      </c>
      <c r="E8" s="446" t="s">
        <v>530</v>
      </c>
      <c r="F8" s="447"/>
      <c r="G8" s="436" t="s">
        <v>765</v>
      </c>
      <c r="H8" s="95"/>
    </row>
    <row r="9" spans="1:8" s="10" customFormat="1" ht="15" customHeight="1">
      <c r="A9" s="98"/>
      <c r="B9" s="449" t="s">
        <v>529</v>
      </c>
      <c r="C9" s="450"/>
      <c r="D9" s="435"/>
      <c r="E9" s="449" t="s">
        <v>529</v>
      </c>
      <c r="F9" s="450"/>
      <c r="G9" s="437"/>
      <c r="H9" s="95"/>
    </row>
    <row r="10" spans="1:8" s="10" customFormat="1" ht="15" customHeight="1">
      <c r="A10" s="114" t="s">
        <v>90</v>
      </c>
      <c r="B10" s="100">
        <v>595809</v>
      </c>
      <c r="C10" s="100">
        <v>598211</v>
      </c>
      <c r="D10" s="115">
        <f aca="true" t="shared" si="0" ref="D10:D66">SUM(C10/B10)*100</f>
        <v>100.40314933141326</v>
      </c>
      <c r="E10" s="100">
        <v>525799</v>
      </c>
      <c r="F10" s="100">
        <v>526343</v>
      </c>
      <c r="G10" s="116">
        <f aca="true" t="shared" si="1" ref="G10">SUM(F10/E10)*100</f>
        <v>100.10346158893417</v>
      </c>
      <c r="H10" s="95"/>
    </row>
    <row r="11" spans="1:8" s="10" customFormat="1" ht="15" customHeight="1">
      <c r="A11" s="319" t="s">
        <v>91</v>
      </c>
      <c r="B11" s="100"/>
      <c r="C11" s="100"/>
      <c r="D11" s="115"/>
      <c r="E11" s="100"/>
      <c r="F11" s="100"/>
      <c r="G11" s="116"/>
      <c r="H11" s="95"/>
    </row>
    <row r="12" spans="1:8" s="10" customFormat="1" ht="15" customHeight="1">
      <c r="A12" s="117" t="s">
        <v>590</v>
      </c>
      <c r="B12" s="100"/>
      <c r="C12" s="100"/>
      <c r="D12" s="115"/>
      <c r="E12" s="100"/>
      <c r="F12" s="100"/>
      <c r="G12" s="116"/>
      <c r="H12" s="95"/>
    </row>
    <row r="13" spans="1:8" s="10" customFormat="1" ht="15" customHeight="1">
      <c r="A13" s="320" t="s">
        <v>591</v>
      </c>
      <c r="B13" s="100"/>
      <c r="C13" s="100"/>
      <c r="D13" s="115"/>
      <c r="E13" s="100"/>
      <c r="F13" s="100"/>
      <c r="G13" s="116"/>
      <c r="H13" s="95"/>
    </row>
    <row r="14" spans="1:8" s="10" customFormat="1" ht="15" customHeight="1">
      <c r="A14" s="118" t="s">
        <v>92</v>
      </c>
      <c r="B14" s="70">
        <v>385872</v>
      </c>
      <c r="C14" s="70">
        <v>382318</v>
      </c>
      <c r="D14" s="119">
        <f t="shared" si="0"/>
        <v>99.07896919185637</v>
      </c>
      <c r="E14" s="70">
        <v>344914</v>
      </c>
      <c r="F14" s="70">
        <v>342400</v>
      </c>
      <c r="G14" s="120">
        <f aca="true" t="shared" si="2" ref="G14:G66">SUM(F14/E14)*100</f>
        <v>99.27112265666224</v>
      </c>
      <c r="H14" s="95"/>
    </row>
    <row r="15" spans="1:8" s="10" customFormat="1" ht="15" customHeight="1">
      <c r="A15" s="321" t="s">
        <v>93</v>
      </c>
      <c r="B15" s="70"/>
      <c r="C15" s="70"/>
      <c r="D15" s="119"/>
      <c r="E15" s="70"/>
      <c r="F15" s="70"/>
      <c r="G15" s="120"/>
      <c r="H15" s="95"/>
    </row>
    <row r="16" spans="1:8" s="10" customFormat="1" ht="15" customHeight="1">
      <c r="A16" s="117" t="s">
        <v>443</v>
      </c>
      <c r="B16" s="70">
        <v>367559</v>
      </c>
      <c r="C16" s="70">
        <v>363700</v>
      </c>
      <c r="D16" s="119">
        <f t="shared" si="0"/>
        <v>98.9501005280785</v>
      </c>
      <c r="E16" s="70">
        <v>330524</v>
      </c>
      <c r="F16" s="70">
        <v>328167</v>
      </c>
      <c r="G16" s="120">
        <f t="shared" si="2"/>
        <v>99.28688990814585</v>
      </c>
      <c r="H16" s="95"/>
    </row>
    <row r="17" spans="1:8" s="10" customFormat="1" ht="15" customHeight="1">
      <c r="A17" s="320" t="s">
        <v>126</v>
      </c>
      <c r="B17" s="70"/>
      <c r="C17" s="70"/>
      <c r="D17" s="119"/>
      <c r="E17" s="70"/>
      <c r="F17" s="70"/>
      <c r="G17" s="120"/>
      <c r="H17" s="95"/>
    </row>
    <row r="18" spans="1:8" s="10" customFormat="1" ht="15" customHeight="1">
      <c r="A18" s="121" t="s">
        <v>94</v>
      </c>
      <c r="B18" s="70">
        <v>326891</v>
      </c>
      <c r="C18" s="70">
        <v>320762</v>
      </c>
      <c r="D18" s="119">
        <f t="shared" si="0"/>
        <v>98.12506309442597</v>
      </c>
      <c r="E18" s="70">
        <v>290254</v>
      </c>
      <c r="F18" s="70">
        <v>285274</v>
      </c>
      <c r="G18" s="120">
        <f t="shared" si="2"/>
        <v>98.28426137107499</v>
      </c>
      <c r="H18" s="95"/>
    </row>
    <row r="19" spans="1:8" s="10" customFormat="1" ht="15" customHeight="1">
      <c r="A19" s="322" t="s">
        <v>95</v>
      </c>
      <c r="B19" s="70"/>
      <c r="C19" s="70"/>
      <c r="D19" s="119"/>
      <c r="E19" s="70"/>
      <c r="F19" s="70"/>
      <c r="G19" s="120"/>
      <c r="H19" s="95"/>
    </row>
    <row r="20" spans="1:8" s="10" customFormat="1" ht="15" customHeight="1">
      <c r="A20" s="122" t="s">
        <v>96</v>
      </c>
      <c r="B20" s="70">
        <v>156333</v>
      </c>
      <c r="C20" s="70">
        <v>147440</v>
      </c>
      <c r="D20" s="119">
        <f t="shared" si="0"/>
        <v>94.31150173028088</v>
      </c>
      <c r="E20" s="70">
        <v>133426</v>
      </c>
      <c r="F20" s="70">
        <v>124248</v>
      </c>
      <c r="G20" s="120">
        <f t="shared" si="2"/>
        <v>93.12128070990661</v>
      </c>
      <c r="H20" s="95"/>
    </row>
    <row r="21" spans="1:8" s="10" customFormat="1" ht="15" customHeight="1">
      <c r="A21" s="323" t="s">
        <v>97</v>
      </c>
      <c r="B21" s="70"/>
      <c r="C21" s="70"/>
      <c r="D21" s="119"/>
      <c r="E21" s="70"/>
      <c r="F21" s="70"/>
      <c r="G21" s="120"/>
      <c r="H21" s="95"/>
    </row>
    <row r="22" spans="1:8" s="10" customFormat="1" ht="15" customHeight="1">
      <c r="A22" s="123" t="s">
        <v>118</v>
      </c>
      <c r="B22" s="70">
        <v>92830</v>
      </c>
      <c r="C22" s="70">
        <v>108539</v>
      </c>
      <c r="D22" s="119">
        <f t="shared" si="0"/>
        <v>116.92233114294947</v>
      </c>
      <c r="E22" s="70">
        <v>77572</v>
      </c>
      <c r="F22" s="70">
        <v>87083</v>
      </c>
      <c r="G22" s="120">
        <f t="shared" si="2"/>
        <v>112.26086732326097</v>
      </c>
      <c r="H22" s="95"/>
    </row>
    <row r="23" spans="1:8" s="10" customFormat="1" ht="15" customHeight="1">
      <c r="A23" s="324" t="s">
        <v>119</v>
      </c>
      <c r="B23" s="70"/>
      <c r="C23" s="70"/>
      <c r="D23" s="119"/>
      <c r="E23" s="70"/>
      <c r="F23" s="70"/>
      <c r="G23" s="120"/>
      <c r="H23" s="95"/>
    </row>
    <row r="24" spans="1:8" s="10" customFormat="1" ht="15" customHeight="1">
      <c r="A24" s="123" t="s">
        <v>120</v>
      </c>
      <c r="B24" s="70">
        <v>63503</v>
      </c>
      <c r="C24" s="70">
        <v>38901</v>
      </c>
      <c r="D24" s="119">
        <f t="shared" si="0"/>
        <v>61.25852321937546</v>
      </c>
      <c r="E24" s="70">
        <v>55854</v>
      </c>
      <c r="F24" s="70">
        <v>37165</v>
      </c>
      <c r="G24" s="120">
        <f t="shared" si="2"/>
        <v>66.53954953987181</v>
      </c>
      <c r="H24" s="95"/>
    </row>
    <row r="25" spans="1:8" s="10" customFormat="1" ht="15" customHeight="1">
      <c r="A25" s="324" t="s">
        <v>121</v>
      </c>
      <c r="B25" s="70"/>
      <c r="C25" s="70"/>
      <c r="D25" s="119"/>
      <c r="E25" s="70"/>
      <c r="F25" s="70"/>
      <c r="G25" s="120"/>
      <c r="H25" s="95"/>
    </row>
    <row r="26" spans="1:8" s="10" customFormat="1" ht="15" customHeight="1">
      <c r="A26" s="122" t="s">
        <v>98</v>
      </c>
      <c r="B26" s="70">
        <v>34087</v>
      </c>
      <c r="C26" s="70">
        <v>37113</v>
      </c>
      <c r="D26" s="119">
        <f t="shared" si="0"/>
        <v>108.87728459530027</v>
      </c>
      <c r="E26" s="70">
        <v>32309</v>
      </c>
      <c r="F26" s="70">
        <v>34469</v>
      </c>
      <c r="G26" s="120">
        <f t="shared" si="2"/>
        <v>106.6854436844223</v>
      </c>
      <c r="H26" s="95"/>
    </row>
    <row r="27" spans="1:8" s="10" customFormat="1" ht="15" customHeight="1">
      <c r="A27" s="323" t="s">
        <v>99</v>
      </c>
      <c r="B27" s="70"/>
      <c r="C27" s="70"/>
      <c r="D27" s="119"/>
      <c r="E27" s="70"/>
      <c r="F27" s="70"/>
      <c r="G27" s="120"/>
      <c r="H27" s="95"/>
    </row>
    <row r="28" spans="1:8" s="10" customFormat="1" ht="15" customHeight="1">
      <c r="A28" s="122" t="s">
        <v>100</v>
      </c>
      <c r="B28" s="70">
        <v>49207</v>
      </c>
      <c r="C28" s="70">
        <v>38662</v>
      </c>
      <c r="D28" s="119">
        <f t="shared" si="0"/>
        <v>78.57012213709432</v>
      </c>
      <c r="E28" s="70">
        <v>44453</v>
      </c>
      <c r="F28" s="70">
        <v>36415</v>
      </c>
      <c r="G28" s="120">
        <f t="shared" si="2"/>
        <v>81.91798078869817</v>
      </c>
      <c r="H28" s="95"/>
    </row>
    <row r="29" spans="1:8" s="10" customFormat="1" ht="15" customHeight="1">
      <c r="A29" s="323" t="s">
        <v>101</v>
      </c>
      <c r="B29" s="70"/>
      <c r="C29" s="70"/>
      <c r="D29" s="119"/>
      <c r="E29" s="70"/>
      <c r="F29" s="70"/>
      <c r="G29" s="120"/>
      <c r="H29" s="95"/>
    </row>
    <row r="30" spans="1:8" s="10" customFormat="1" ht="15" customHeight="1">
      <c r="A30" s="123" t="s">
        <v>124</v>
      </c>
      <c r="B30" s="70">
        <v>3799</v>
      </c>
      <c r="C30" s="70">
        <v>4725</v>
      </c>
      <c r="D30" s="119">
        <f t="shared" si="0"/>
        <v>124.37483548302184</v>
      </c>
      <c r="E30" s="70">
        <v>3437</v>
      </c>
      <c r="F30" s="70">
        <v>4053</v>
      </c>
      <c r="G30" s="120">
        <f t="shared" si="2"/>
        <v>117.92260692464357</v>
      </c>
      <c r="H30" s="95"/>
    </row>
    <row r="31" spans="1:8" s="10" customFormat="1" ht="15" customHeight="1">
      <c r="A31" s="324" t="s">
        <v>119</v>
      </c>
      <c r="B31" s="70"/>
      <c r="C31" s="70"/>
      <c r="D31" s="119"/>
      <c r="E31" s="70"/>
      <c r="F31" s="70"/>
      <c r="G31" s="120"/>
      <c r="H31" s="95"/>
    </row>
    <row r="32" spans="1:8" s="10" customFormat="1" ht="15" customHeight="1">
      <c r="A32" s="123" t="s">
        <v>125</v>
      </c>
      <c r="B32" s="70">
        <v>45408</v>
      </c>
      <c r="C32" s="70">
        <v>33937</v>
      </c>
      <c r="D32" s="119">
        <f t="shared" si="0"/>
        <v>74.73793164200141</v>
      </c>
      <c r="E32" s="70">
        <v>41016</v>
      </c>
      <c r="F32" s="70">
        <v>32362</v>
      </c>
      <c r="G32" s="120">
        <f t="shared" si="2"/>
        <v>78.90091671542812</v>
      </c>
      <c r="H32" s="95"/>
    </row>
    <row r="33" spans="1:8" s="10" customFormat="1" ht="15" customHeight="1">
      <c r="A33" s="324" t="s">
        <v>121</v>
      </c>
      <c r="B33" s="70"/>
      <c r="C33" s="70"/>
      <c r="D33" s="119"/>
      <c r="E33" s="70"/>
      <c r="F33" s="70"/>
      <c r="G33" s="120"/>
      <c r="H33" s="95"/>
    </row>
    <row r="34" spans="1:8" s="10" customFormat="1" ht="15" customHeight="1">
      <c r="A34" s="122" t="s">
        <v>102</v>
      </c>
      <c r="B34" s="70">
        <v>24507</v>
      </c>
      <c r="C34" s="70">
        <v>22195</v>
      </c>
      <c r="D34" s="119">
        <f t="shared" si="0"/>
        <v>90.56596074590934</v>
      </c>
      <c r="E34" s="70">
        <v>21910</v>
      </c>
      <c r="F34" s="70">
        <v>20415</v>
      </c>
      <c r="G34" s="120">
        <f t="shared" si="2"/>
        <v>93.17663167503423</v>
      </c>
      <c r="H34" s="95"/>
    </row>
    <row r="35" spans="1:8" s="10" customFormat="1" ht="15" customHeight="1">
      <c r="A35" s="323" t="s">
        <v>103</v>
      </c>
      <c r="B35" s="70"/>
      <c r="C35" s="70"/>
      <c r="D35" s="119"/>
      <c r="E35" s="70"/>
      <c r="F35" s="70"/>
      <c r="G35" s="120"/>
      <c r="H35" s="95"/>
    </row>
    <row r="36" spans="1:8" s="10" customFormat="1" ht="15" customHeight="1">
      <c r="A36" s="122" t="s">
        <v>104</v>
      </c>
      <c r="B36" s="70">
        <v>62757</v>
      </c>
      <c r="C36" s="70">
        <v>75352</v>
      </c>
      <c r="D36" s="119">
        <f t="shared" si="0"/>
        <v>120.06947432158964</v>
      </c>
      <c r="E36" s="70">
        <v>58156</v>
      </c>
      <c r="F36" s="70">
        <v>69727</v>
      </c>
      <c r="G36" s="120">
        <f t="shared" si="2"/>
        <v>119.89648531535867</v>
      </c>
      <c r="H36" s="95"/>
    </row>
    <row r="37" spans="1:8" s="10" customFormat="1" ht="15" customHeight="1">
      <c r="A37" s="323" t="s">
        <v>105</v>
      </c>
      <c r="B37" s="70"/>
      <c r="C37" s="70"/>
      <c r="D37" s="119"/>
      <c r="E37" s="70"/>
      <c r="F37" s="70"/>
      <c r="G37" s="120"/>
      <c r="H37" s="95"/>
    </row>
    <row r="38" spans="1:8" s="10" customFormat="1" ht="15" customHeight="1">
      <c r="A38" s="123" t="s">
        <v>122</v>
      </c>
      <c r="B38" s="70">
        <v>54936</v>
      </c>
      <c r="C38" s="70">
        <v>66733</v>
      </c>
      <c r="D38" s="119">
        <f t="shared" si="0"/>
        <v>121.47407892820736</v>
      </c>
      <c r="E38" s="70">
        <v>50710</v>
      </c>
      <c r="F38" s="70">
        <v>61468</v>
      </c>
      <c r="G38" s="120">
        <f t="shared" si="2"/>
        <v>121.21475054229936</v>
      </c>
      <c r="H38" s="95"/>
    </row>
    <row r="39" spans="1:8" s="10" customFormat="1" ht="15" customHeight="1">
      <c r="A39" s="324" t="s">
        <v>119</v>
      </c>
      <c r="B39" s="70"/>
      <c r="C39" s="70"/>
      <c r="D39" s="119"/>
      <c r="E39" s="70"/>
      <c r="F39" s="70"/>
      <c r="G39" s="120"/>
      <c r="H39" s="95"/>
    </row>
    <row r="40" spans="1:8" s="10" customFormat="1" ht="15" customHeight="1">
      <c r="A40" s="123" t="s">
        <v>123</v>
      </c>
      <c r="B40" s="70">
        <v>7821</v>
      </c>
      <c r="C40" s="70">
        <v>8619</v>
      </c>
      <c r="D40" s="119">
        <f t="shared" si="0"/>
        <v>110.20329881089374</v>
      </c>
      <c r="E40" s="70">
        <v>7446</v>
      </c>
      <c r="F40" s="70">
        <v>8259</v>
      </c>
      <c r="G40" s="120">
        <f t="shared" si="2"/>
        <v>110.91861402095084</v>
      </c>
      <c r="H40" s="95"/>
    </row>
    <row r="41" spans="1:8" s="10" customFormat="1" ht="15" customHeight="1">
      <c r="A41" s="324" t="s">
        <v>121</v>
      </c>
      <c r="B41" s="70"/>
      <c r="C41" s="70"/>
      <c r="D41" s="119"/>
      <c r="E41" s="70"/>
      <c r="F41" s="70"/>
      <c r="G41" s="120"/>
      <c r="H41" s="95"/>
    </row>
    <row r="42" spans="1:8" s="10" customFormat="1" ht="15" customHeight="1">
      <c r="A42" s="121" t="s">
        <v>106</v>
      </c>
      <c r="B42" s="70">
        <v>40668</v>
      </c>
      <c r="C42" s="70">
        <v>42938</v>
      </c>
      <c r="D42" s="119">
        <f t="shared" si="0"/>
        <v>105.5817842037966</v>
      </c>
      <c r="E42" s="70">
        <v>40270</v>
      </c>
      <c r="F42" s="70">
        <v>42893</v>
      </c>
      <c r="G42" s="120">
        <f t="shared" si="2"/>
        <v>106.51353364787684</v>
      </c>
      <c r="H42" s="95"/>
    </row>
    <row r="43" spans="1:8" s="10" customFormat="1" ht="15" customHeight="1">
      <c r="A43" s="322" t="s">
        <v>107</v>
      </c>
      <c r="B43" s="70"/>
      <c r="C43" s="70"/>
      <c r="D43" s="119"/>
      <c r="E43" s="70"/>
      <c r="F43" s="70"/>
      <c r="G43" s="120"/>
      <c r="H43" s="95"/>
    </row>
    <row r="44" spans="1:8" s="10" customFormat="1" ht="15" customHeight="1">
      <c r="A44" s="122" t="s">
        <v>122</v>
      </c>
      <c r="B44" s="70">
        <v>2486</v>
      </c>
      <c r="C44" s="70">
        <v>2596</v>
      </c>
      <c r="D44" s="119">
        <f t="shared" si="0"/>
        <v>104.42477876106196</v>
      </c>
      <c r="E44" s="70">
        <v>2239</v>
      </c>
      <c r="F44" s="70">
        <v>2574</v>
      </c>
      <c r="G44" s="120">
        <f t="shared" si="2"/>
        <v>114.96203662349262</v>
      </c>
      <c r="H44" s="95"/>
    </row>
    <row r="45" spans="1:8" s="10" customFormat="1" ht="15" customHeight="1">
      <c r="A45" s="323" t="s">
        <v>119</v>
      </c>
      <c r="B45" s="70"/>
      <c r="C45" s="70"/>
      <c r="D45" s="119"/>
      <c r="E45" s="70"/>
      <c r="F45" s="70"/>
      <c r="G45" s="120"/>
      <c r="H45" s="95"/>
    </row>
    <row r="46" spans="1:8" s="10" customFormat="1" ht="15" customHeight="1">
      <c r="A46" s="122" t="s">
        <v>123</v>
      </c>
      <c r="B46" s="70">
        <v>38182</v>
      </c>
      <c r="C46" s="70">
        <v>40342</v>
      </c>
      <c r="D46" s="119">
        <f t="shared" si="0"/>
        <v>105.65711591849562</v>
      </c>
      <c r="E46" s="70">
        <v>38031</v>
      </c>
      <c r="F46" s="70">
        <v>40319</v>
      </c>
      <c r="G46" s="120">
        <f t="shared" si="2"/>
        <v>106.01614472404091</v>
      </c>
      <c r="H46" s="95"/>
    </row>
    <row r="47" spans="1:8" s="10" customFormat="1" ht="15" customHeight="1">
      <c r="A47" s="323" t="s">
        <v>121</v>
      </c>
      <c r="B47" s="70"/>
      <c r="C47" s="70"/>
      <c r="D47" s="119"/>
      <c r="E47" s="70"/>
      <c r="F47" s="70"/>
      <c r="G47" s="120"/>
      <c r="H47" s="95"/>
    </row>
    <row r="48" spans="1:8" s="10" customFormat="1" ht="15" customHeight="1">
      <c r="A48" s="117" t="s">
        <v>109</v>
      </c>
      <c r="B48" s="70">
        <v>13020</v>
      </c>
      <c r="C48" s="70">
        <v>14762</v>
      </c>
      <c r="D48" s="119">
        <f t="shared" si="0"/>
        <v>113.3794162826421</v>
      </c>
      <c r="E48" s="70">
        <v>9886</v>
      </c>
      <c r="F48" s="70">
        <v>10915</v>
      </c>
      <c r="G48" s="120">
        <f t="shared" si="2"/>
        <v>110.40865870928587</v>
      </c>
      <c r="H48" s="95"/>
    </row>
    <row r="49" spans="1:8" s="10" customFormat="1" ht="15" customHeight="1">
      <c r="A49" s="325" t="s">
        <v>111</v>
      </c>
      <c r="B49" s="70"/>
      <c r="C49" s="70"/>
      <c r="D49" s="119"/>
      <c r="E49" s="70"/>
      <c r="F49" s="70"/>
      <c r="G49" s="120"/>
      <c r="H49" s="95"/>
    </row>
    <row r="50" spans="1:8" s="10" customFormat="1" ht="15" customHeight="1">
      <c r="A50" s="117" t="s">
        <v>108</v>
      </c>
      <c r="B50" s="70">
        <v>5293</v>
      </c>
      <c r="C50" s="70">
        <v>3856</v>
      </c>
      <c r="D50" s="119">
        <f t="shared" si="0"/>
        <v>72.85093519743057</v>
      </c>
      <c r="E50" s="70">
        <v>4504</v>
      </c>
      <c r="F50" s="70">
        <v>3318</v>
      </c>
      <c r="G50" s="120">
        <f t="shared" si="2"/>
        <v>73.66785079928952</v>
      </c>
      <c r="H50" s="95"/>
    </row>
    <row r="51" spans="1:8" s="10" customFormat="1" ht="15" customHeight="1">
      <c r="A51" s="325" t="s">
        <v>110</v>
      </c>
      <c r="B51" s="70"/>
      <c r="C51" s="70"/>
      <c r="D51" s="119"/>
      <c r="E51" s="70"/>
      <c r="F51" s="70"/>
      <c r="G51" s="120"/>
      <c r="H51" s="95"/>
    </row>
    <row r="52" spans="1:8" s="10" customFormat="1" ht="15" customHeight="1">
      <c r="A52" s="118" t="s">
        <v>599</v>
      </c>
      <c r="B52" s="70">
        <v>2843</v>
      </c>
      <c r="C52" s="70">
        <v>4075</v>
      </c>
      <c r="D52" s="119">
        <f t="shared" si="0"/>
        <v>143.33450580372846</v>
      </c>
      <c r="E52" s="70">
        <v>1990</v>
      </c>
      <c r="F52" s="70">
        <v>3767</v>
      </c>
      <c r="G52" s="120">
        <f t="shared" si="2"/>
        <v>189.2964824120603</v>
      </c>
      <c r="H52" s="95"/>
    </row>
    <row r="53" spans="1:8" s="10" customFormat="1" ht="15" customHeight="1">
      <c r="A53" s="321" t="s">
        <v>592</v>
      </c>
      <c r="B53" s="70"/>
      <c r="C53" s="70"/>
      <c r="D53" s="119"/>
      <c r="E53" s="70"/>
      <c r="F53" s="70"/>
      <c r="G53" s="120"/>
      <c r="H53" s="95"/>
    </row>
    <row r="54" spans="1:8" s="10" customFormat="1" ht="15" customHeight="1">
      <c r="A54" s="118" t="s">
        <v>112</v>
      </c>
      <c r="B54" s="70">
        <v>9002</v>
      </c>
      <c r="C54" s="70">
        <v>7624</v>
      </c>
      <c r="D54" s="119">
        <f t="shared" si="0"/>
        <v>84.69229060208843</v>
      </c>
      <c r="E54" s="70">
        <v>8459</v>
      </c>
      <c r="F54" s="70">
        <v>7021</v>
      </c>
      <c r="G54" s="120">
        <f t="shared" si="2"/>
        <v>83.0003546518501</v>
      </c>
      <c r="H54" s="95"/>
    </row>
    <row r="55" spans="1:8" s="10" customFormat="1" ht="15" customHeight="1">
      <c r="A55" s="321" t="s">
        <v>585</v>
      </c>
      <c r="B55" s="70"/>
      <c r="C55" s="70"/>
      <c r="D55" s="119"/>
      <c r="E55" s="70"/>
      <c r="F55" s="70"/>
      <c r="G55" s="120"/>
      <c r="H55" s="95"/>
    </row>
    <row r="56" spans="1:8" s="10" customFormat="1" ht="15" customHeight="1">
      <c r="A56" s="118" t="s">
        <v>127</v>
      </c>
      <c r="B56" s="70">
        <v>2875</v>
      </c>
      <c r="C56" s="70">
        <v>3254</v>
      </c>
      <c r="D56" s="119">
        <f t="shared" si="0"/>
        <v>113.18260869565218</v>
      </c>
      <c r="E56" s="70">
        <v>2760</v>
      </c>
      <c r="F56" s="70">
        <v>3091</v>
      </c>
      <c r="G56" s="120">
        <f t="shared" si="2"/>
        <v>111.9927536231884</v>
      </c>
      <c r="H56" s="95"/>
    </row>
    <row r="57" spans="1:8" s="10" customFormat="1" ht="15" customHeight="1">
      <c r="A57" s="321" t="s">
        <v>128</v>
      </c>
      <c r="B57" s="70"/>
      <c r="C57" s="70"/>
      <c r="D57" s="119"/>
      <c r="E57" s="70"/>
      <c r="F57" s="70"/>
      <c r="G57" s="120"/>
      <c r="H57" s="95"/>
    </row>
    <row r="58" spans="1:8" s="10" customFormat="1" ht="15" customHeight="1">
      <c r="A58" s="118" t="s">
        <v>594</v>
      </c>
      <c r="B58" s="70">
        <v>46381</v>
      </c>
      <c r="C58" s="70">
        <v>75349</v>
      </c>
      <c r="D58" s="119">
        <f t="shared" si="0"/>
        <v>162.45660938746468</v>
      </c>
      <c r="E58" s="70">
        <v>35905</v>
      </c>
      <c r="F58" s="70">
        <v>59054</v>
      </c>
      <c r="G58" s="120">
        <f t="shared" si="2"/>
        <v>164.4729146358446</v>
      </c>
      <c r="H58" s="95"/>
    </row>
    <row r="59" spans="1:8" s="10" customFormat="1" ht="15" customHeight="1">
      <c r="A59" s="321" t="s">
        <v>279</v>
      </c>
      <c r="B59" s="70"/>
      <c r="C59" s="70"/>
      <c r="D59" s="119"/>
      <c r="E59" s="70"/>
      <c r="F59" s="70"/>
      <c r="G59" s="120"/>
      <c r="H59" s="95"/>
    </row>
    <row r="60" spans="1:8" s="10" customFormat="1" ht="15" customHeight="1">
      <c r="A60" s="117" t="s">
        <v>124</v>
      </c>
      <c r="B60" s="70">
        <v>42503</v>
      </c>
      <c r="C60" s="70">
        <v>73919</v>
      </c>
      <c r="D60" s="119">
        <f t="shared" si="0"/>
        <v>173.91478248594217</v>
      </c>
      <c r="E60" s="70">
        <v>33052</v>
      </c>
      <c r="F60" s="70">
        <v>57900</v>
      </c>
      <c r="G60" s="120">
        <f t="shared" si="2"/>
        <v>175.17850659566741</v>
      </c>
      <c r="H60" s="95"/>
    </row>
    <row r="61" spans="1:8" s="10" customFormat="1" ht="15" customHeight="1">
      <c r="A61" s="320" t="s">
        <v>119</v>
      </c>
      <c r="B61" s="70"/>
      <c r="C61" s="70"/>
      <c r="D61" s="119"/>
      <c r="E61" s="70"/>
      <c r="F61" s="70"/>
      <c r="G61" s="120"/>
      <c r="H61" s="95"/>
    </row>
    <row r="62" spans="1:8" s="10" customFormat="1" ht="15" customHeight="1">
      <c r="A62" s="117" t="s">
        <v>125</v>
      </c>
      <c r="B62" s="70">
        <v>3878</v>
      </c>
      <c r="C62" s="70">
        <v>1430</v>
      </c>
      <c r="D62" s="119">
        <f t="shared" si="0"/>
        <v>36.8746776689015</v>
      </c>
      <c r="E62" s="70">
        <v>2853</v>
      </c>
      <c r="F62" s="70">
        <v>1154</v>
      </c>
      <c r="G62" s="120">
        <f t="shared" si="2"/>
        <v>40.44865054328777</v>
      </c>
      <c r="H62" s="95"/>
    </row>
    <row r="63" spans="1:8" s="10" customFormat="1" ht="15" customHeight="1">
      <c r="A63" s="320" t="s">
        <v>121</v>
      </c>
      <c r="B63" s="70"/>
      <c r="C63" s="70"/>
      <c r="D63" s="119"/>
      <c r="E63" s="70"/>
      <c r="F63" s="70"/>
      <c r="G63" s="120"/>
      <c r="H63" s="95"/>
    </row>
    <row r="64" spans="1:8" s="10" customFormat="1" ht="15" customHeight="1">
      <c r="A64" s="118" t="s">
        <v>445</v>
      </c>
      <c r="B64" s="70">
        <v>100</v>
      </c>
      <c r="C64" s="124">
        <v>157</v>
      </c>
      <c r="D64" s="119">
        <f t="shared" si="0"/>
        <v>157</v>
      </c>
      <c r="E64" s="70">
        <v>96</v>
      </c>
      <c r="F64" s="70">
        <v>154</v>
      </c>
      <c r="G64" s="120">
        <f t="shared" si="2"/>
        <v>160.41666666666669</v>
      </c>
      <c r="H64" s="95"/>
    </row>
    <row r="65" spans="1:8" s="10" customFormat="1" ht="15" customHeight="1">
      <c r="A65" s="321" t="s">
        <v>129</v>
      </c>
      <c r="B65" s="70"/>
      <c r="C65" s="124"/>
      <c r="D65" s="119"/>
      <c r="E65" s="70"/>
      <c r="F65" s="70"/>
      <c r="G65" s="120"/>
      <c r="H65" s="95"/>
    </row>
    <row r="66" spans="1:8" s="10" customFormat="1" ht="15" customHeight="1">
      <c r="A66" s="118" t="s">
        <v>617</v>
      </c>
      <c r="B66" s="70">
        <v>35759</v>
      </c>
      <c r="C66" s="124">
        <v>37802</v>
      </c>
      <c r="D66" s="119">
        <f t="shared" si="0"/>
        <v>105.71324701473755</v>
      </c>
      <c r="E66" s="70">
        <v>31948</v>
      </c>
      <c r="F66" s="70">
        <v>34025</v>
      </c>
      <c r="G66" s="120">
        <f t="shared" si="2"/>
        <v>106.50118943282834</v>
      </c>
      <c r="H66" s="95"/>
    </row>
    <row r="67" spans="1:8" s="10" customFormat="1" ht="15" customHeight="1">
      <c r="A67" s="321" t="s">
        <v>618</v>
      </c>
      <c r="B67" s="70"/>
      <c r="C67" s="124"/>
      <c r="D67" s="119"/>
      <c r="E67" s="70"/>
      <c r="F67" s="70"/>
      <c r="G67" s="120"/>
      <c r="H67" s="95"/>
    </row>
    <row r="68" s="10" customFormat="1" ht="15" customHeight="1">
      <c r="A68" s="10" t="s">
        <v>643</v>
      </c>
    </row>
    <row r="69" s="10" customFormat="1" ht="15" customHeight="1">
      <c r="A69" s="326" t="s">
        <v>593</v>
      </c>
    </row>
  </sheetData>
  <mergeCells count="14">
    <mergeCell ref="G8:G9"/>
    <mergeCell ref="B8:C8"/>
    <mergeCell ref="B9:C9"/>
    <mergeCell ref="D8:D9"/>
    <mergeCell ref="E8:F8"/>
    <mergeCell ref="E9:F9"/>
    <mergeCell ref="C7:D7"/>
    <mergeCell ref="F7:G7"/>
    <mergeCell ref="F3:G3"/>
    <mergeCell ref="F4:G4"/>
    <mergeCell ref="B5:D5"/>
    <mergeCell ref="E5:G5"/>
    <mergeCell ref="E6:G6"/>
    <mergeCell ref="B6:D6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10" display="Powrót do spisu tablic"/>
    <hyperlink ref="F3:G4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35.59765625" style="90" customWidth="1"/>
    <col min="2" max="7" width="9.3984375" style="90" customWidth="1"/>
    <col min="8" max="16384" width="9" style="89" customWidth="1"/>
  </cols>
  <sheetData>
    <row r="1" spans="1:7" s="10" customFormat="1" ht="15" customHeight="1">
      <c r="A1" s="9" t="s">
        <v>531</v>
      </c>
      <c r="B1" s="113"/>
      <c r="C1" s="113"/>
      <c r="D1" s="113"/>
      <c r="E1" s="113"/>
      <c r="F1" s="452" t="s">
        <v>5</v>
      </c>
      <c r="G1" s="452"/>
    </row>
    <row r="2" spans="1:36" s="10" customFormat="1" ht="15" customHeight="1">
      <c r="A2" s="296" t="s">
        <v>441</v>
      </c>
      <c r="B2" s="31"/>
      <c r="C2" s="31"/>
      <c r="D2" s="31"/>
      <c r="E2" s="31"/>
      <c r="F2" s="453" t="s">
        <v>6</v>
      </c>
      <c r="G2" s="45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 s="125" customFormat="1" ht="15" customHeight="1">
      <c r="A3" s="130"/>
      <c r="B3" s="446" t="s">
        <v>524</v>
      </c>
      <c r="C3" s="447"/>
      <c r="D3" s="448"/>
      <c r="E3" s="446" t="s">
        <v>525</v>
      </c>
      <c r="F3" s="447"/>
      <c r="G3" s="447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7" s="10" customFormat="1" ht="15" customHeight="1">
      <c r="A4" s="96" t="s">
        <v>401</v>
      </c>
      <c r="B4" s="449" t="s">
        <v>384</v>
      </c>
      <c r="C4" s="450"/>
      <c r="D4" s="451"/>
      <c r="E4" s="449" t="s">
        <v>526</v>
      </c>
      <c r="F4" s="450"/>
      <c r="G4" s="450"/>
    </row>
    <row r="5" spans="1:7" s="10" customFormat="1" ht="15" customHeight="1">
      <c r="A5" s="318" t="s">
        <v>400</v>
      </c>
      <c r="B5" s="97">
        <v>2018</v>
      </c>
      <c r="C5" s="442">
        <v>2019</v>
      </c>
      <c r="D5" s="443"/>
      <c r="E5" s="97">
        <v>2018</v>
      </c>
      <c r="F5" s="442">
        <v>2019</v>
      </c>
      <c r="G5" s="444"/>
    </row>
    <row r="6" spans="1:7" s="10" customFormat="1" ht="15" customHeight="1">
      <c r="A6" s="318"/>
      <c r="B6" s="446" t="s">
        <v>532</v>
      </c>
      <c r="C6" s="447"/>
      <c r="D6" s="434" t="s">
        <v>765</v>
      </c>
      <c r="E6" s="446" t="s">
        <v>532</v>
      </c>
      <c r="F6" s="447"/>
      <c r="G6" s="436" t="s">
        <v>765</v>
      </c>
    </row>
    <row r="7" spans="1:7" s="10" customFormat="1" ht="15" customHeight="1">
      <c r="A7" s="98"/>
      <c r="B7" s="449" t="s">
        <v>533</v>
      </c>
      <c r="C7" s="450"/>
      <c r="D7" s="435"/>
      <c r="E7" s="449" t="s">
        <v>533</v>
      </c>
      <c r="F7" s="450"/>
      <c r="G7" s="437"/>
    </row>
    <row r="8" spans="1:7" s="10" customFormat="1" ht="15" customHeight="1">
      <c r="A8" s="10" t="s">
        <v>92</v>
      </c>
      <c r="B8" s="48">
        <v>32.6</v>
      </c>
      <c r="C8" s="48">
        <v>39.2</v>
      </c>
      <c r="D8" s="126">
        <f aca="true" t="shared" si="0" ref="D8:D60">SUM(C8/B8)*100</f>
        <v>120.24539877300613</v>
      </c>
      <c r="E8" s="48">
        <v>31.3</v>
      </c>
      <c r="F8" s="48">
        <v>37</v>
      </c>
      <c r="G8" s="120">
        <f aca="true" t="shared" si="1" ref="G8:G60">SUM(F8/E8)*100</f>
        <v>118.21086261980831</v>
      </c>
    </row>
    <row r="9" spans="1:7" s="10" customFormat="1" ht="15" customHeight="1">
      <c r="A9" s="315" t="s">
        <v>93</v>
      </c>
      <c r="B9" s="48"/>
      <c r="C9" s="48"/>
      <c r="D9" s="126"/>
      <c r="E9" s="48"/>
      <c r="F9" s="48"/>
      <c r="G9" s="120"/>
    </row>
    <row r="10" spans="1:7" s="10" customFormat="1" ht="15" customHeight="1">
      <c r="A10" s="106" t="s">
        <v>443</v>
      </c>
      <c r="B10" s="48">
        <v>32.1</v>
      </c>
      <c r="C10" s="48">
        <v>38.7</v>
      </c>
      <c r="D10" s="126">
        <f t="shared" si="0"/>
        <v>120.56074766355141</v>
      </c>
      <c r="E10" s="48">
        <v>31</v>
      </c>
      <c r="F10" s="48">
        <v>36.6</v>
      </c>
      <c r="G10" s="120">
        <f t="shared" si="1"/>
        <v>118.06451612903226</v>
      </c>
    </row>
    <row r="11" spans="1:7" s="10" customFormat="1" ht="15" customHeight="1">
      <c r="A11" s="313" t="s">
        <v>126</v>
      </c>
      <c r="B11" s="48"/>
      <c r="C11" s="48"/>
      <c r="D11" s="126"/>
      <c r="E11" s="48"/>
      <c r="F11" s="48"/>
      <c r="G11" s="120"/>
    </row>
    <row r="12" spans="1:7" s="10" customFormat="1" ht="15" customHeight="1">
      <c r="A12" s="107" t="s">
        <v>94</v>
      </c>
      <c r="B12" s="48">
        <v>33</v>
      </c>
      <c r="C12" s="48">
        <v>40</v>
      </c>
      <c r="D12" s="126">
        <f t="shared" si="0"/>
        <v>121.21212121212122</v>
      </c>
      <c r="E12" s="48">
        <v>31.9</v>
      </c>
      <c r="F12" s="48">
        <v>37.7</v>
      </c>
      <c r="G12" s="120">
        <f t="shared" si="1"/>
        <v>118.18181818181819</v>
      </c>
    </row>
    <row r="13" spans="1:7" s="10" customFormat="1" ht="15" customHeight="1">
      <c r="A13" s="314" t="s">
        <v>95</v>
      </c>
      <c r="B13" s="48"/>
      <c r="C13" s="48"/>
      <c r="D13" s="126"/>
      <c r="E13" s="48"/>
      <c r="F13" s="48"/>
      <c r="G13" s="120"/>
    </row>
    <row r="14" spans="1:7" s="10" customFormat="1" ht="15" customHeight="1">
      <c r="A14" s="127" t="s">
        <v>96</v>
      </c>
      <c r="B14" s="48">
        <v>38</v>
      </c>
      <c r="C14" s="48">
        <v>46.1</v>
      </c>
      <c r="D14" s="126">
        <f t="shared" si="0"/>
        <v>121.31578947368422</v>
      </c>
      <c r="E14" s="48">
        <v>36.5</v>
      </c>
      <c r="F14" s="48">
        <v>42.8</v>
      </c>
      <c r="G14" s="120">
        <f t="shared" si="1"/>
        <v>117.26027397260272</v>
      </c>
    </row>
    <row r="15" spans="1:7" s="10" customFormat="1" ht="15" customHeight="1">
      <c r="A15" s="327" t="s">
        <v>97</v>
      </c>
      <c r="B15" s="48"/>
      <c r="C15" s="48"/>
      <c r="D15" s="126"/>
      <c r="E15" s="48"/>
      <c r="F15" s="48"/>
      <c r="G15" s="120"/>
    </row>
    <row r="16" spans="1:7" s="10" customFormat="1" ht="15" customHeight="1">
      <c r="A16" s="128" t="s">
        <v>118</v>
      </c>
      <c r="B16" s="48">
        <v>41.4</v>
      </c>
      <c r="C16" s="48">
        <v>49.9</v>
      </c>
      <c r="D16" s="126">
        <f t="shared" si="0"/>
        <v>120.53140096618358</v>
      </c>
      <c r="E16" s="48">
        <v>40.3</v>
      </c>
      <c r="F16" s="48">
        <v>46.1</v>
      </c>
      <c r="G16" s="120">
        <f t="shared" si="1"/>
        <v>114.39205955334988</v>
      </c>
    </row>
    <row r="17" spans="1:7" s="10" customFormat="1" ht="15" customHeight="1">
      <c r="A17" s="328" t="s">
        <v>119</v>
      </c>
      <c r="B17" s="48"/>
      <c r="C17" s="48"/>
      <c r="D17" s="126"/>
      <c r="E17" s="48"/>
      <c r="F17" s="48"/>
      <c r="G17" s="120"/>
    </row>
    <row r="18" spans="1:7" s="10" customFormat="1" ht="15" customHeight="1">
      <c r="A18" s="128" t="s">
        <v>120</v>
      </c>
      <c r="B18" s="48">
        <v>33.1</v>
      </c>
      <c r="C18" s="48">
        <v>35.5</v>
      </c>
      <c r="D18" s="126">
        <f t="shared" si="0"/>
        <v>107.25075528700907</v>
      </c>
      <c r="E18" s="48">
        <v>31.3</v>
      </c>
      <c r="F18" s="48">
        <v>35</v>
      </c>
      <c r="G18" s="120">
        <f t="shared" si="1"/>
        <v>111.82108626198082</v>
      </c>
    </row>
    <row r="19" spans="1:7" s="10" customFormat="1" ht="15" customHeight="1">
      <c r="A19" s="328" t="s">
        <v>121</v>
      </c>
      <c r="B19" s="48"/>
      <c r="C19" s="48"/>
      <c r="D19" s="126"/>
      <c r="E19" s="48"/>
      <c r="F19" s="48"/>
      <c r="G19" s="120"/>
    </row>
    <row r="20" spans="1:7" s="10" customFormat="1" ht="15" customHeight="1">
      <c r="A20" s="127" t="s">
        <v>98</v>
      </c>
      <c r="B20" s="48">
        <v>26.5</v>
      </c>
      <c r="C20" s="48">
        <v>32.2</v>
      </c>
      <c r="D20" s="126">
        <f t="shared" si="0"/>
        <v>121.50943396226417</v>
      </c>
      <c r="E20" s="48">
        <v>26.2</v>
      </c>
      <c r="F20" s="48">
        <v>31.4</v>
      </c>
      <c r="G20" s="120">
        <f t="shared" si="1"/>
        <v>119.84732824427479</v>
      </c>
    </row>
    <row r="21" spans="1:7" s="10" customFormat="1" ht="15" customHeight="1">
      <c r="A21" s="327" t="s">
        <v>99</v>
      </c>
      <c r="B21" s="48"/>
      <c r="C21" s="48"/>
      <c r="D21" s="126"/>
      <c r="E21" s="48"/>
      <c r="F21" s="48"/>
      <c r="G21" s="120"/>
    </row>
    <row r="22" spans="1:7" s="10" customFormat="1" ht="15" customHeight="1">
      <c r="A22" s="127" t="s">
        <v>100</v>
      </c>
      <c r="B22" s="48">
        <v>27</v>
      </c>
      <c r="C22" s="48">
        <v>31.7</v>
      </c>
      <c r="D22" s="126">
        <f t="shared" si="0"/>
        <v>117.4074074074074</v>
      </c>
      <c r="E22" s="48">
        <v>26</v>
      </c>
      <c r="F22" s="48">
        <v>30.9</v>
      </c>
      <c r="G22" s="120">
        <f t="shared" si="1"/>
        <v>118.84615384615384</v>
      </c>
    </row>
    <row r="23" spans="1:7" s="10" customFormat="1" ht="15" customHeight="1">
      <c r="A23" s="327" t="s">
        <v>101</v>
      </c>
      <c r="B23" s="48"/>
      <c r="C23" s="48"/>
      <c r="D23" s="126"/>
      <c r="E23" s="48"/>
      <c r="F23" s="48"/>
      <c r="G23" s="120"/>
    </row>
    <row r="24" spans="1:7" s="10" customFormat="1" ht="15" customHeight="1">
      <c r="A24" s="128" t="s">
        <v>124</v>
      </c>
      <c r="B24" s="48">
        <v>31.3</v>
      </c>
      <c r="C24" s="48">
        <v>37.4</v>
      </c>
      <c r="D24" s="126">
        <f t="shared" si="0"/>
        <v>119.4888178913738</v>
      </c>
      <c r="E24" s="48">
        <v>30.3</v>
      </c>
      <c r="F24" s="48">
        <v>34.1</v>
      </c>
      <c r="G24" s="120">
        <f t="shared" si="1"/>
        <v>112.54125412541254</v>
      </c>
    </row>
    <row r="25" spans="1:7" s="10" customFormat="1" ht="15" customHeight="1">
      <c r="A25" s="328" t="s">
        <v>119</v>
      </c>
      <c r="B25" s="48"/>
      <c r="C25" s="48"/>
      <c r="D25" s="126"/>
      <c r="E25" s="48"/>
      <c r="F25" s="48"/>
      <c r="G25" s="120"/>
    </row>
    <row r="26" spans="1:7" s="10" customFormat="1" ht="15" customHeight="1">
      <c r="A26" s="128" t="s">
        <v>125</v>
      </c>
      <c r="B26" s="48">
        <v>26.6</v>
      </c>
      <c r="C26" s="48">
        <v>30.9</v>
      </c>
      <c r="D26" s="126">
        <f t="shared" si="0"/>
        <v>116.16541353383458</v>
      </c>
      <c r="E26" s="48">
        <v>25.6</v>
      </c>
      <c r="F26" s="48">
        <v>30.5</v>
      </c>
      <c r="G26" s="120">
        <f t="shared" si="1"/>
        <v>119.140625</v>
      </c>
    </row>
    <row r="27" spans="1:7" s="10" customFormat="1" ht="15" customHeight="1">
      <c r="A27" s="328" t="s">
        <v>121</v>
      </c>
      <c r="B27" s="48"/>
      <c r="C27" s="48"/>
      <c r="D27" s="126"/>
      <c r="E27" s="48"/>
      <c r="F27" s="48"/>
      <c r="G27" s="120"/>
    </row>
    <row r="28" spans="1:7" s="10" customFormat="1" ht="15" customHeight="1">
      <c r="A28" s="127" t="s">
        <v>102</v>
      </c>
      <c r="B28" s="48">
        <v>25.4</v>
      </c>
      <c r="C28" s="48">
        <v>30.2</v>
      </c>
      <c r="D28" s="126">
        <f t="shared" si="0"/>
        <v>118.8976377952756</v>
      </c>
      <c r="E28" s="48">
        <v>25</v>
      </c>
      <c r="F28" s="48">
        <v>29.3</v>
      </c>
      <c r="G28" s="120">
        <f t="shared" si="1"/>
        <v>117.19999999999999</v>
      </c>
    </row>
    <row r="29" spans="1:7" s="10" customFormat="1" ht="15" customHeight="1">
      <c r="A29" s="327" t="s">
        <v>103</v>
      </c>
      <c r="B29" s="48"/>
      <c r="C29" s="48"/>
      <c r="D29" s="126"/>
      <c r="E29" s="48"/>
      <c r="F29" s="48"/>
      <c r="G29" s="120"/>
    </row>
    <row r="30" spans="1:7" s="10" customFormat="1" ht="15" customHeight="1">
      <c r="A30" s="127" t="s">
        <v>104</v>
      </c>
      <c r="B30" s="48">
        <v>31.9</v>
      </c>
      <c r="C30" s="48">
        <v>39.1</v>
      </c>
      <c r="D30" s="126">
        <f t="shared" si="0"/>
        <v>122.5705329153605</v>
      </c>
      <c r="E30" s="48">
        <v>31.6</v>
      </c>
      <c r="F30" s="48">
        <v>37.9</v>
      </c>
      <c r="G30" s="120">
        <f t="shared" si="1"/>
        <v>119.9367088607595</v>
      </c>
    </row>
    <row r="31" spans="1:7" s="10" customFormat="1" ht="15" customHeight="1">
      <c r="A31" s="327" t="s">
        <v>105</v>
      </c>
      <c r="B31" s="48"/>
      <c r="C31" s="48"/>
      <c r="D31" s="126"/>
      <c r="E31" s="48"/>
      <c r="F31" s="48"/>
      <c r="G31" s="120"/>
    </row>
    <row r="32" spans="1:7" s="10" customFormat="1" ht="15" customHeight="1">
      <c r="A32" s="128" t="s">
        <v>122</v>
      </c>
      <c r="B32" s="48">
        <v>32.4</v>
      </c>
      <c r="C32" s="48">
        <v>40.1</v>
      </c>
      <c r="D32" s="126">
        <f t="shared" si="0"/>
        <v>123.76543209876544</v>
      </c>
      <c r="E32" s="48">
        <v>32.1</v>
      </c>
      <c r="F32" s="48">
        <v>38.8</v>
      </c>
      <c r="G32" s="120">
        <f t="shared" si="1"/>
        <v>120.87227414330218</v>
      </c>
    </row>
    <row r="33" spans="1:7" s="10" customFormat="1" ht="15" customHeight="1">
      <c r="A33" s="328" t="s">
        <v>119</v>
      </c>
      <c r="B33" s="48"/>
      <c r="C33" s="48"/>
      <c r="D33" s="126"/>
      <c r="E33" s="48"/>
      <c r="F33" s="48"/>
      <c r="G33" s="120"/>
    </row>
    <row r="34" spans="1:7" s="10" customFormat="1" ht="15" customHeight="1">
      <c r="A34" s="128" t="s">
        <v>123</v>
      </c>
      <c r="B34" s="48">
        <v>28.1</v>
      </c>
      <c r="C34" s="48">
        <v>31.4</v>
      </c>
      <c r="D34" s="126">
        <f t="shared" si="0"/>
        <v>111.74377224199287</v>
      </c>
      <c r="E34" s="48">
        <v>28.1</v>
      </c>
      <c r="F34" s="48">
        <v>31.3</v>
      </c>
      <c r="G34" s="120">
        <f t="shared" si="1"/>
        <v>111.38790035587189</v>
      </c>
    </row>
    <row r="35" spans="1:7" s="10" customFormat="1" ht="15" customHeight="1">
      <c r="A35" s="328" t="s">
        <v>121</v>
      </c>
      <c r="B35" s="48"/>
      <c r="C35" s="48"/>
      <c r="D35" s="126"/>
      <c r="E35" s="48"/>
      <c r="F35" s="48"/>
      <c r="G35" s="120"/>
    </row>
    <row r="36" spans="1:7" s="10" customFormat="1" ht="15" customHeight="1">
      <c r="A36" s="107" t="s">
        <v>106</v>
      </c>
      <c r="B36" s="48">
        <v>24.5</v>
      </c>
      <c r="C36" s="48">
        <v>29.4</v>
      </c>
      <c r="D36" s="126">
        <f t="shared" si="0"/>
        <v>120</v>
      </c>
      <c r="E36" s="48">
        <v>24.5</v>
      </c>
      <c r="F36" s="48">
        <v>29.4</v>
      </c>
      <c r="G36" s="120">
        <f t="shared" si="1"/>
        <v>120</v>
      </c>
    </row>
    <row r="37" spans="1:7" s="10" customFormat="1" ht="15" customHeight="1">
      <c r="A37" s="314" t="s">
        <v>107</v>
      </c>
      <c r="B37" s="48"/>
      <c r="C37" s="48"/>
      <c r="D37" s="126"/>
      <c r="E37" s="48"/>
      <c r="F37" s="48"/>
      <c r="G37" s="120"/>
    </row>
    <row r="38" spans="1:7" s="10" customFormat="1" ht="15" customHeight="1">
      <c r="A38" s="127" t="s">
        <v>122</v>
      </c>
      <c r="B38" s="48">
        <v>28.5</v>
      </c>
      <c r="C38" s="48">
        <v>33.8</v>
      </c>
      <c r="D38" s="126">
        <f t="shared" si="0"/>
        <v>118.59649122807016</v>
      </c>
      <c r="E38" s="48">
        <v>28.2</v>
      </c>
      <c r="F38" s="48">
        <v>33.8</v>
      </c>
      <c r="G38" s="120">
        <f t="shared" si="1"/>
        <v>119.85815602836878</v>
      </c>
    </row>
    <row r="39" spans="1:7" s="10" customFormat="1" ht="15" customHeight="1">
      <c r="A39" s="327" t="s">
        <v>119</v>
      </c>
      <c r="B39" s="48"/>
      <c r="C39" s="48"/>
      <c r="D39" s="126"/>
      <c r="E39" s="48"/>
      <c r="F39" s="48"/>
      <c r="G39" s="120"/>
    </row>
    <row r="40" spans="1:7" s="10" customFormat="1" ht="15" customHeight="1">
      <c r="A40" s="127" t="s">
        <v>123</v>
      </c>
      <c r="B40" s="48">
        <v>24.2</v>
      </c>
      <c r="C40" s="48">
        <v>29.1</v>
      </c>
      <c r="D40" s="126">
        <f t="shared" si="0"/>
        <v>120.24793388429754</v>
      </c>
      <c r="E40" s="48">
        <v>24.3</v>
      </c>
      <c r="F40" s="48">
        <v>29.1</v>
      </c>
      <c r="G40" s="120">
        <f t="shared" si="1"/>
        <v>119.75308641975309</v>
      </c>
    </row>
    <row r="41" spans="1:7" s="10" customFormat="1" ht="15" customHeight="1">
      <c r="A41" s="327" t="s">
        <v>121</v>
      </c>
      <c r="B41" s="48"/>
      <c r="C41" s="48"/>
      <c r="D41" s="126"/>
      <c r="E41" s="48"/>
      <c r="F41" s="48"/>
      <c r="G41" s="120"/>
    </row>
    <row r="42" spans="1:7" s="10" customFormat="1" ht="15" customHeight="1">
      <c r="A42" s="106" t="s">
        <v>109</v>
      </c>
      <c r="B42" s="48">
        <v>55.4</v>
      </c>
      <c r="C42" s="48">
        <v>58</v>
      </c>
      <c r="D42" s="126">
        <f t="shared" si="0"/>
        <v>104.69314079422382</v>
      </c>
      <c r="E42" s="48">
        <v>50.2</v>
      </c>
      <c r="F42" s="48">
        <v>54</v>
      </c>
      <c r="G42" s="120">
        <f t="shared" si="1"/>
        <v>107.56972111553785</v>
      </c>
    </row>
    <row r="43" spans="1:7" s="10" customFormat="1" ht="15" customHeight="1">
      <c r="A43" s="313" t="s">
        <v>111</v>
      </c>
      <c r="B43" s="48"/>
      <c r="C43" s="48"/>
      <c r="D43" s="126"/>
      <c r="E43" s="48"/>
      <c r="F43" s="48"/>
      <c r="G43" s="120"/>
    </row>
    <row r="44" spans="1:7" s="10" customFormat="1" ht="15" customHeight="1">
      <c r="A44" s="106" t="s">
        <v>108</v>
      </c>
      <c r="B44" s="48">
        <v>12.1</v>
      </c>
      <c r="C44" s="48">
        <v>13.6</v>
      </c>
      <c r="D44" s="126">
        <f t="shared" si="0"/>
        <v>112.39669421487604</v>
      </c>
      <c r="E44" s="48">
        <v>12.8</v>
      </c>
      <c r="F44" s="48">
        <v>14.5</v>
      </c>
      <c r="G44" s="120">
        <f t="shared" si="1"/>
        <v>113.28125</v>
      </c>
    </row>
    <row r="45" spans="1:7" s="10" customFormat="1" ht="15" customHeight="1">
      <c r="A45" s="313" t="s">
        <v>110</v>
      </c>
      <c r="B45" s="48"/>
      <c r="C45" s="48"/>
      <c r="D45" s="126"/>
      <c r="E45" s="48"/>
      <c r="F45" s="48"/>
      <c r="G45" s="120"/>
    </row>
    <row r="46" spans="1:7" s="10" customFormat="1" ht="15" customHeight="1">
      <c r="A46" s="129" t="s">
        <v>599</v>
      </c>
      <c r="B46" s="48">
        <v>21.5</v>
      </c>
      <c r="C46" s="48">
        <v>22.3</v>
      </c>
      <c r="D46" s="126">
        <f t="shared" si="0"/>
        <v>103.72093023255815</v>
      </c>
      <c r="E46" s="48">
        <v>19.2</v>
      </c>
      <c r="F46" s="48">
        <v>22.7</v>
      </c>
      <c r="G46" s="120">
        <f t="shared" si="1"/>
        <v>118.22916666666667</v>
      </c>
    </row>
    <row r="47" spans="1:7" s="10" customFormat="1" ht="15" customHeight="1">
      <c r="A47" s="329" t="s">
        <v>592</v>
      </c>
      <c r="B47" s="48"/>
      <c r="C47" s="48"/>
      <c r="D47" s="126"/>
      <c r="E47" s="48"/>
      <c r="F47" s="48"/>
      <c r="G47" s="120"/>
    </row>
    <row r="48" spans="1:7" s="10" customFormat="1" ht="15" customHeight="1">
      <c r="A48" s="10" t="s">
        <v>646</v>
      </c>
      <c r="B48" s="52">
        <v>189</v>
      </c>
      <c r="C48" s="52">
        <v>215</v>
      </c>
      <c r="D48" s="126">
        <f t="shared" si="0"/>
        <v>113.75661375661377</v>
      </c>
      <c r="E48" s="52">
        <v>181</v>
      </c>
      <c r="F48" s="52">
        <v>209</v>
      </c>
      <c r="G48" s="120">
        <f t="shared" si="1"/>
        <v>115.4696132596685</v>
      </c>
    </row>
    <row r="49" spans="1:7" s="10" customFormat="1" ht="15" customHeight="1">
      <c r="A49" s="315" t="s">
        <v>701</v>
      </c>
      <c r="B49" s="52"/>
      <c r="C49" s="52"/>
      <c r="D49" s="126"/>
      <c r="E49" s="52"/>
      <c r="F49" s="52"/>
      <c r="G49" s="120"/>
    </row>
    <row r="50" spans="1:7" s="10" customFormat="1" ht="15" customHeight="1">
      <c r="A50" s="129" t="s">
        <v>127</v>
      </c>
      <c r="B50" s="52">
        <v>655</v>
      </c>
      <c r="C50" s="52">
        <v>609</v>
      </c>
      <c r="D50" s="104">
        <f t="shared" si="0"/>
        <v>92.97709923664122</v>
      </c>
      <c r="E50" s="52">
        <v>656</v>
      </c>
      <c r="F50" s="52">
        <v>612</v>
      </c>
      <c r="G50" s="120">
        <f t="shared" si="1"/>
        <v>93.29268292682927</v>
      </c>
    </row>
    <row r="51" spans="1:7" s="10" customFormat="1" ht="15" customHeight="1">
      <c r="A51" s="329" t="s">
        <v>128</v>
      </c>
      <c r="B51" s="52"/>
      <c r="C51" s="52"/>
      <c r="D51" s="104"/>
      <c r="E51" s="52"/>
      <c r="F51" s="52"/>
      <c r="G51" s="120"/>
    </row>
    <row r="52" spans="1:7" s="10" customFormat="1" ht="15" customHeight="1">
      <c r="A52" s="129" t="s">
        <v>594</v>
      </c>
      <c r="B52" s="48">
        <v>22.3</v>
      </c>
      <c r="C52" s="48">
        <v>28.1</v>
      </c>
      <c r="D52" s="126">
        <f t="shared" si="0"/>
        <v>126.00896860986548</v>
      </c>
      <c r="E52" s="48">
        <v>21.8</v>
      </c>
      <c r="F52" s="48">
        <v>26.9</v>
      </c>
      <c r="G52" s="120">
        <f t="shared" si="1"/>
        <v>123.39449541284402</v>
      </c>
    </row>
    <row r="53" spans="1:7" s="10" customFormat="1" ht="15" customHeight="1">
      <c r="A53" s="329" t="s">
        <v>279</v>
      </c>
      <c r="B53" s="48"/>
      <c r="C53" s="48"/>
      <c r="D53" s="126"/>
      <c r="E53" s="48"/>
      <c r="F53" s="48"/>
      <c r="G53" s="120"/>
    </row>
    <row r="54" spans="1:7" s="10" customFormat="1" ht="15" customHeight="1">
      <c r="A54" s="106" t="s">
        <v>124</v>
      </c>
      <c r="B54" s="48">
        <v>22.7</v>
      </c>
      <c r="C54" s="48">
        <v>28.3</v>
      </c>
      <c r="D54" s="126">
        <f t="shared" si="0"/>
        <v>124.66960352422909</v>
      </c>
      <c r="E54" s="48">
        <v>22.2</v>
      </c>
      <c r="F54" s="48">
        <v>27</v>
      </c>
      <c r="G54" s="120">
        <f t="shared" si="1"/>
        <v>121.62162162162163</v>
      </c>
    </row>
    <row r="55" spans="1:7" s="10" customFormat="1" ht="15" customHeight="1">
      <c r="A55" s="313" t="s">
        <v>119</v>
      </c>
      <c r="B55" s="48"/>
      <c r="C55" s="48"/>
      <c r="D55" s="126"/>
      <c r="E55" s="48"/>
      <c r="F55" s="48"/>
      <c r="G55" s="120"/>
    </row>
    <row r="56" spans="1:7" s="10" customFormat="1" ht="15" customHeight="1">
      <c r="A56" s="106" t="s">
        <v>125</v>
      </c>
      <c r="B56" s="48">
        <v>17.5</v>
      </c>
      <c r="C56" s="48">
        <v>20.9</v>
      </c>
      <c r="D56" s="126">
        <f t="shared" si="0"/>
        <v>119.42857142857142</v>
      </c>
      <c r="E56" s="48">
        <v>17.2</v>
      </c>
      <c r="F56" s="48">
        <v>20</v>
      </c>
      <c r="G56" s="120">
        <f t="shared" si="1"/>
        <v>116.27906976744187</v>
      </c>
    </row>
    <row r="57" spans="1:7" s="10" customFormat="1" ht="15" customHeight="1">
      <c r="A57" s="313" t="s">
        <v>121</v>
      </c>
      <c r="B57" s="48"/>
      <c r="C57" s="48"/>
      <c r="D57" s="126"/>
      <c r="E57" s="48"/>
      <c r="F57" s="48"/>
      <c r="G57" s="120"/>
    </row>
    <row r="58" spans="1:7" s="10" customFormat="1" ht="15" customHeight="1">
      <c r="A58" s="129" t="s">
        <v>445</v>
      </c>
      <c r="B58" s="52">
        <v>365</v>
      </c>
      <c r="C58" s="52">
        <v>345</v>
      </c>
      <c r="D58" s="126">
        <f t="shared" si="0"/>
        <v>94.52054794520548</v>
      </c>
      <c r="E58" s="52">
        <v>378</v>
      </c>
      <c r="F58" s="52">
        <v>352</v>
      </c>
      <c r="G58" s="120">
        <f t="shared" si="1"/>
        <v>93.12169312169311</v>
      </c>
    </row>
    <row r="59" spans="1:7" s="10" customFormat="1" ht="15" customHeight="1">
      <c r="A59" s="329" t="s">
        <v>129</v>
      </c>
      <c r="B59" s="52"/>
      <c r="C59" s="52"/>
      <c r="D59" s="126"/>
      <c r="E59" s="52"/>
      <c r="F59" s="52"/>
      <c r="G59" s="120"/>
    </row>
    <row r="60" spans="1:7" s="10" customFormat="1" ht="15" customHeight="1">
      <c r="A60" s="118" t="s">
        <v>617</v>
      </c>
      <c r="B60" s="52">
        <v>410</v>
      </c>
      <c r="C60" s="52">
        <v>418</v>
      </c>
      <c r="D60" s="126">
        <f t="shared" si="0"/>
        <v>101.95121951219512</v>
      </c>
      <c r="E60" s="52">
        <v>429</v>
      </c>
      <c r="F60" s="52">
        <v>426</v>
      </c>
      <c r="G60" s="120">
        <f t="shared" si="1"/>
        <v>99.3006993006993</v>
      </c>
    </row>
    <row r="61" spans="1:7" s="10" customFormat="1" ht="15" customHeight="1">
      <c r="A61" s="321" t="s">
        <v>618</v>
      </c>
      <c r="B61" s="52"/>
      <c r="C61" s="52"/>
      <c r="D61" s="126"/>
      <c r="E61" s="52"/>
      <c r="F61" s="52"/>
      <c r="G61" s="120"/>
    </row>
    <row r="62" s="10" customFormat="1" ht="15" customHeight="1">
      <c r="A62" s="10" t="s">
        <v>645</v>
      </c>
    </row>
    <row r="63" s="10" customFormat="1" ht="15" customHeight="1">
      <c r="A63" s="326" t="s">
        <v>595</v>
      </c>
    </row>
  </sheetData>
  <mergeCells count="14">
    <mergeCell ref="G6:G7"/>
    <mergeCell ref="B6:C6"/>
    <mergeCell ref="B7:C7"/>
    <mergeCell ref="D6:D7"/>
    <mergeCell ref="E6:F6"/>
    <mergeCell ref="E7:F7"/>
    <mergeCell ref="C5:D5"/>
    <mergeCell ref="F5:G5"/>
    <mergeCell ref="F1:G1"/>
    <mergeCell ref="F2:G2"/>
    <mergeCell ref="B3:D3"/>
    <mergeCell ref="E3:G3"/>
    <mergeCell ref="E4:G4"/>
    <mergeCell ref="B4:D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13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35.59765625" style="90" customWidth="1"/>
    <col min="2" max="7" width="10.59765625" style="90" customWidth="1"/>
    <col min="8" max="16384" width="9" style="89" customWidth="1"/>
  </cols>
  <sheetData>
    <row r="1" spans="1:7" s="10" customFormat="1" ht="15" customHeight="1">
      <c r="A1" s="9" t="s">
        <v>534</v>
      </c>
      <c r="B1" s="113"/>
      <c r="C1" s="113"/>
      <c r="D1" s="113"/>
      <c r="E1" s="113"/>
      <c r="F1" s="452" t="s">
        <v>5</v>
      </c>
      <c r="G1" s="452"/>
    </row>
    <row r="2" spans="1:7" s="10" customFormat="1" ht="15" customHeight="1">
      <c r="A2" s="296" t="s">
        <v>162</v>
      </c>
      <c r="B2" s="31"/>
      <c r="C2" s="31"/>
      <c r="D2" s="31"/>
      <c r="E2" s="31"/>
      <c r="F2" s="453" t="s">
        <v>6</v>
      </c>
      <c r="G2" s="453"/>
    </row>
    <row r="3" spans="1:8" s="10" customFormat="1" ht="15" customHeight="1">
      <c r="A3" s="130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96" t="s">
        <v>401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18" t="s">
        <v>400</v>
      </c>
      <c r="B5" s="97">
        <v>2018</v>
      </c>
      <c r="C5" s="442">
        <v>2019</v>
      </c>
      <c r="D5" s="443"/>
      <c r="E5" s="97">
        <v>2018</v>
      </c>
      <c r="F5" s="442">
        <v>2019</v>
      </c>
      <c r="G5" s="444"/>
      <c r="H5" s="95"/>
    </row>
    <row r="6" spans="1:8" s="10" customFormat="1" ht="15" customHeight="1">
      <c r="A6" s="318"/>
      <c r="B6" s="446" t="s">
        <v>536</v>
      </c>
      <c r="C6" s="447"/>
      <c r="D6" s="434" t="s">
        <v>765</v>
      </c>
      <c r="E6" s="446" t="s">
        <v>536</v>
      </c>
      <c r="F6" s="447"/>
      <c r="G6" s="436" t="s">
        <v>765</v>
      </c>
      <c r="H6" s="95"/>
    </row>
    <row r="7" spans="1:8" s="10" customFormat="1" ht="15" customHeight="1">
      <c r="A7" s="98"/>
      <c r="B7" s="449" t="s">
        <v>535</v>
      </c>
      <c r="C7" s="450"/>
      <c r="D7" s="435"/>
      <c r="E7" s="449" t="s">
        <v>535</v>
      </c>
      <c r="F7" s="450"/>
      <c r="G7" s="437"/>
      <c r="H7" s="95"/>
    </row>
    <row r="8" spans="1:8" s="10" customFormat="1" ht="15" customHeight="1">
      <c r="A8" s="10" t="s">
        <v>92</v>
      </c>
      <c r="B8" s="70">
        <v>12575455</v>
      </c>
      <c r="C8" s="70">
        <v>15001167</v>
      </c>
      <c r="D8" s="126">
        <f>SUM(C8/B8)*100</f>
        <v>119.28925832107069</v>
      </c>
      <c r="E8" s="70">
        <v>10801018</v>
      </c>
      <c r="F8" s="70">
        <v>12662452</v>
      </c>
      <c r="G8" s="120">
        <f aca="true" t="shared" si="0" ref="G8:G60">SUM(F8/E8)*100</f>
        <v>117.23387554765672</v>
      </c>
      <c r="H8" s="95"/>
    </row>
    <row r="9" spans="1:8" s="10" customFormat="1" ht="15" customHeight="1">
      <c r="A9" s="315" t="s">
        <v>93</v>
      </c>
      <c r="B9" s="70"/>
      <c r="C9" s="70"/>
      <c r="D9" s="126"/>
      <c r="E9" s="70"/>
      <c r="F9" s="70"/>
      <c r="G9" s="120"/>
      <c r="H9" s="95"/>
    </row>
    <row r="10" spans="1:8" s="10" customFormat="1" ht="15" customHeight="1">
      <c r="A10" s="106" t="s">
        <v>443</v>
      </c>
      <c r="B10" s="70">
        <v>11789954</v>
      </c>
      <c r="C10" s="70">
        <v>14093188</v>
      </c>
      <c r="D10" s="126">
        <f>SUM(C10/B10)*100</f>
        <v>119.53556392162344</v>
      </c>
      <c r="E10" s="70">
        <v>10247096</v>
      </c>
      <c r="F10" s="70">
        <v>12024785</v>
      </c>
      <c r="G10" s="120">
        <f t="shared" si="0"/>
        <v>117.34822236465826</v>
      </c>
      <c r="H10" s="95"/>
    </row>
    <row r="11" spans="1:8" s="10" customFormat="1" ht="15" customHeight="1">
      <c r="A11" s="313" t="s">
        <v>126</v>
      </c>
      <c r="B11" s="70"/>
      <c r="C11" s="70"/>
      <c r="D11" s="126"/>
      <c r="E11" s="70"/>
      <c r="F11" s="70"/>
      <c r="G11" s="120"/>
      <c r="H11" s="95"/>
    </row>
    <row r="12" spans="1:8" s="10" customFormat="1" ht="15" customHeight="1">
      <c r="A12" s="107" t="s">
        <v>94</v>
      </c>
      <c r="B12" s="70">
        <v>10793172</v>
      </c>
      <c r="C12" s="70">
        <v>12831594</v>
      </c>
      <c r="D12" s="126">
        <f>SUM(C12/B12)*100</f>
        <v>118.8862180645319</v>
      </c>
      <c r="E12" s="70">
        <v>9259803</v>
      </c>
      <c r="F12" s="70">
        <v>10764501</v>
      </c>
      <c r="G12" s="120">
        <f t="shared" si="0"/>
        <v>116.24978414767571</v>
      </c>
      <c r="H12" s="95"/>
    </row>
    <row r="13" spans="1:8" s="10" customFormat="1" ht="15" customHeight="1">
      <c r="A13" s="314" t="s">
        <v>95</v>
      </c>
      <c r="B13" s="70"/>
      <c r="C13" s="70"/>
      <c r="D13" s="126"/>
      <c r="E13" s="70"/>
      <c r="F13" s="70"/>
      <c r="G13" s="120"/>
      <c r="H13" s="95"/>
    </row>
    <row r="14" spans="1:8" s="10" customFormat="1" ht="15" customHeight="1">
      <c r="A14" s="127" t="s">
        <v>96</v>
      </c>
      <c r="B14" s="70">
        <v>5941912</v>
      </c>
      <c r="C14" s="70">
        <v>6799635</v>
      </c>
      <c r="D14" s="126">
        <f>SUM(C14/B14)*100</f>
        <v>114.43513468391993</v>
      </c>
      <c r="E14" s="70">
        <v>4874382</v>
      </c>
      <c r="F14" s="70">
        <v>5315301</v>
      </c>
      <c r="G14" s="120">
        <f t="shared" si="0"/>
        <v>109.04563901639224</v>
      </c>
      <c r="H14" s="95"/>
    </row>
    <row r="15" spans="1:8" s="10" customFormat="1" ht="15" customHeight="1">
      <c r="A15" s="327" t="s">
        <v>97</v>
      </c>
      <c r="B15" s="70"/>
      <c r="C15" s="70"/>
      <c r="D15" s="126"/>
      <c r="E15" s="70"/>
      <c r="F15" s="70"/>
      <c r="G15" s="120"/>
      <c r="H15" s="95"/>
    </row>
    <row r="16" spans="1:8" s="10" customFormat="1" ht="15" customHeight="1">
      <c r="A16" s="128" t="s">
        <v>118</v>
      </c>
      <c r="B16" s="70">
        <v>3842902</v>
      </c>
      <c r="C16" s="70">
        <v>5418201</v>
      </c>
      <c r="D16" s="126">
        <f>SUM(C16/B16)*100</f>
        <v>140.99243228164548</v>
      </c>
      <c r="E16" s="70">
        <v>3126152</v>
      </c>
      <c r="F16" s="70">
        <v>4014526</v>
      </c>
      <c r="G16" s="120">
        <f t="shared" si="0"/>
        <v>128.41749217568437</v>
      </c>
      <c r="H16" s="95"/>
    </row>
    <row r="17" spans="1:8" s="10" customFormat="1" ht="15" customHeight="1">
      <c r="A17" s="328" t="s">
        <v>119</v>
      </c>
      <c r="B17" s="70"/>
      <c r="C17" s="70"/>
      <c r="D17" s="126"/>
      <c r="E17" s="70"/>
      <c r="F17" s="70"/>
      <c r="G17" s="120"/>
      <c r="H17" s="95"/>
    </row>
    <row r="18" spans="1:8" s="10" customFormat="1" ht="15" customHeight="1">
      <c r="A18" s="128" t="s">
        <v>120</v>
      </c>
      <c r="B18" s="70">
        <v>2099010</v>
      </c>
      <c r="C18" s="70">
        <v>1381434</v>
      </c>
      <c r="D18" s="126">
        <f>SUM(C18/B18)*100</f>
        <v>65.81359783898122</v>
      </c>
      <c r="E18" s="70">
        <v>1748230</v>
      </c>
      <c r="F18" s="70">
        <v>1300775</v>
      </c>
      <c r="G18" s="120">
        <f t="shared" si="0"/>
        <v>74.40525560137968</v>
      </c>
      <c r="H18" s="95"/>
    </row>
    <row r="19" spans="1:8" s="10" customFormat="1" ht="15" customHeight="1">
      <c r="A19" s="328" t="s">
        <v>121</v>
      </c>
      <c r="B19" s="70"/>
      <c r="C19" s="70"/>
      <c r="D19" s="126"/>
      <c r="E19" s="70"/>
      <c r="F19" s="70"/>
      <c r="G19" s="120"/>
      <c r="H19" s="95"/>
    </row>
    <row r="20" spans="1:8" s="10" customFormat="1" ht="15" customHeight="1">
      <c r="A20" s="127" t="s">
        <v>98</v>
      </c>
      <c r="B20" s="70">
        <v>901963</v>
      </c>
      <c r="C20" s="70">
        <v>1193560</v>
      </c>
      <c r="D20" s="126">
        <f>SUM(C20/B20)*100</f>
        <v>132.32915319142805</v>
      </c>
      <c r="E20" s="70">
        <v>846496</v>
      </c>
      <c r="F20" s="70">
        <v>1082327</v>
      </c>
      <c r="G20" s="120">
        <f t="shared" si="0"/>
        <v>127.85967092579291</v>
      </c>
      <c r="H20" s="95"/>
    </row>
    <row r="21" spans="1:8" s="10" customFormat="1" ht="15" customHeight="1">
      <c r="A21" s="327" t="s">
        <v>99</v>
      </c>
      <c r="B21" s="70"/>
      <c r="C21" s="70"/>
      <c r="D21" s="126"/>
      <c r="E21" s="70"/>
      <c r="F21" s="70"/>
      <c r="G21" s="120"/>
      <c r="H21" s="95"/>
    </row>
    <row r="22" spans="1:8" s="10" customFormat="1" ht="15" customHeight="1">
      <c r="A22" s="127" t="s">
        <v>100</v>
      </c>
      <c r="B22" s="70">
        <v>1326859</v>
      </c>
      <c r="C22" s="70">
        <v>1223895</v>
      </c>
      <c r="D22" s="126">
        <f>SUM(C22/B22)*100</f>
        <v>92.24001947456361</v>
      </c>
      <c r="E22" s="70">
        <v>1154151</v>
      </c>
      <c r="F22" s="70">
        <v>1125248</v>
      </c>
      <c r="G22" s="120">
        <f t="shared" si="0"/>
        <v>97.49573496015685</v>
      </c>
      <c r="H22" s="95"/>
    </row>
    <row r="23" spans="1:8" s="10" customFormat="1" ht="15" customHeight="1">
      <c r="A23" s="327" t="s">
        <v>101</v>
      </c>
      <c r="B23" s="70"/>
      <c r="C23" s="70"/>
      <c r="D23" s="126"/>
      <c r="E23" s="70"/>
      <c r="F23" s="70"/>
      <c r="G23" s="120"/>
      <c r="H23" s="95"/>
    </row>
    <row r="24" spans="1:8" s="10" customFormat="1" ht="15" customHeight="1">
      <c r="A24" s="128" t="s">
        <v>124</v>
      </c>
      <c r="B24" s="70">
        <v>118987</v>
      </c>
      <c r="C24" s="70">
        <v>176545</v>
      </c>
      <c r="D24" s="126">
        <f>SUM(C24/B24)*100</f>
        <v>148.37335171069108</v>
      </c>
      <c r="E24" s="70">
        <v>104141</v>
      </c>
      <c r="F24" s="70">
        <v>138207</v>
      </c>
      <c r="G24" s="120">
        <f t="shared" si="0"/>
        <v>132.71142009391116</v>
      </c>
      <c r="H24" s="95"/>
    </row>
    <row r="25" spans="1:8" s="10" customFormat="1" ht="15" customHeight="1">
      <c r="A25" s="328" t="s">
        <v>119</v>
      </c>
      <c r="B25" s="70"/>
      <c r="C25" s="70"/>
      <c r="D25" s="126"/>
      <c r="E25" s="70"/>
      <c r="F25" s="70"/>
      <c r="G25" s="120"/>
      <c r="H25" s="95"/>
    </row>
    <row r="26" spans="1:8" s="10" customFormat="1" ht="15" customHeight="1">
      <c r="A26" s="128" t="s">
        <v>125</v>
      </c>
      <c r="B26" s="70">
        <v>1207872</v>
      </c>
      <c r="C26" s="70">
        <v>1047350</v>
      </c>
      <c r="D26" s="126">
        <f>SUM(C26/B26)*100</f>
        <v>86.71034679171304</v>
      </c>
      <c r="E26" s="70">
        <v>1050010</v>
      </c>
      <c r="F26" s="70">
        <v>987041</v>
      </c>
      <c r="G26" s="120">
        <f t="shared" si="0"/>
        <v>94.00300949514767</v>
      </c>
      <c r="H26" s="95"/>
    </row>
    <row r="27" spans="1:8" s="10" customFormat="1" ht="15" customHeight="1">
      <c r="A27" s="328" t="s">
        <v>121</v>
      </c>
      <c r="B27" s="70"/>
      <c r="C27" s="70"/>
      <c r="D27" s="126"/>
      <c r="E27" s="70"/>
      <c r="F27" s="70"/>
      <c r="G27" s="120"/>
      <c r="H27" s="95"/>
    </row>
    <row r="28" spans="1:8" s="10" customFormat="1" ht="15" customHeight="1">
      <c r="A28" s="127" t="s">
        <v>102</v>
      </c>
      <c r="B28" s="70">
        <v>622934</v>
      </c>
      <c r="C28" s="70">
        <v>671094</v>
      </c>
      <c r="D28" s="126">
        <f>SUM(C28/B28)*100</f>
        <v>107.73115610963602</v>
      </c>
      <c r="E28" s="70">
        <v>547750</v>
      </c>
      <c r="F28" s="70">
        <v>598160</v>
      </c>
      <c r="G28" s="120">
        <f t="shared" si="0"/>
        <v>109.20310360565952</v>
      </c>
      <c r="H28" s="95"/>
    </row>
    <row r="29" spans="1:8" s="10" customFormat="1" ht="15" customHeight="1">
      <c r="A29" s="327" t="s">
        <v>103</v>
      </c>
      <c r="B29" s="70"/>
      <c r="C29" s="70"/>
      <c r="D29" s="126"/>
      <c r="E29" s="70"/>
      <c r="F29" s="70"/>
      <c r="G29" s="120"/>
      <c r="H29" s="95"/>
    </row>
    <row r="30" spans="1:8" s="10" customFormat="1" ht="15" customHeight="1">
      <c r="A30" s="127" t="s">
        <v>104</v>
      </c>
      <c r="B30" s="70">
        <v>1999504</v>
      </c>
      <c r="C30" s="70">
        <v>2943410</v>
      </c>
      <c r="D30" s="126">
        <f>SUM(C30/B30)*100</f>
        <v>147.20700733781976</v>
      </c>
      <c r="E30" s="70">
        <v>1837024</v>
      </c>
      <c r="F30" s="70">
        <v>2643465</v>
      </c>
      <c r="G30" s="120">
        <f t="shared" si="0"/>
        <v>143.89931759193132</v>
      </c>
      <c r="H30" s="95"/>
    </row>
    <row r="31" spans="1:8" s="10" customFormat="1" ht="15" customHeight="1">
      <c r="A31" s="327" t="s">
        <v>105</v>
      </c>
      <c r="B31" s="70"/>
      <c r="C31" s="70"/>
      <c r="D31" s="126"/>
      <c r="E31" s="70"/>
      <c r="F31" s="70"/>
      <c r="G31" s="120"/>
      <c r="H31" s="95"/>
    </row>
    <row r="32" spans="1:8" s="10" customFormat="1" ht="15" customHeight="1">
      <c r="A32" s="128" t="s">
        <v>122</v>
      </c>
      <c r="B32" s="70">
        <v>1779583</v>
      </c>
      <c r="C32" s="70">
        <v>2672831</v>
      </c>
      <c r="D32" s="126">
        <f>SUM(C32/B32)*100</f>
        <v>150.19423089566487</v>
      </c>
      <c r="E32" s="70">
        <v>1627791</v>
      </c>
      <c r="F32" s="70">
        <v>2384958</v>
      </c>
      <c r="G32" s="120">
        <f t="shared" si="0"/>
        <v>146.51500100442868</v>
      </c>
      <c r="H32" s="95"/>
    </row>
    <row r="33" spans="1:8" s="10" customFormat="1" ht="15" customHeight="1">
      <c r="A33" s="328" t="s">
        <v>119</v>
      </c>
      <c r="B33" s="70"/>
      <c r="C33" s="70"/>
      <c r="D33" s="126"/>
      <c r="E33" s="70"/>
      <c r="F33" s="70"/>
      <c r="G33" s="120"/>
      <c r="H33" s="95"/>
    </row>
    <row r="34" spans="1:8" s="10" customFormat="1" ht="15" customHeight="1">
      <c r="A34" s="128" t="s">
        <v>123</v>
      </c>
      <c r="B34" s="70">
        <v>219921</v>
      </c>
      <c r="C34" s="70">
        <v>270579</v>
      </c>
      <c r="D34" s="126">
        <f>SUM(C34/B34)*100</f>
        <v>123.03463516444542</v>
      </c>
      <c r="E34" s="70">
        <v>209233</v>
      </c>
      <c r="F34" s="70">
        <v>258507</v>
      </c>
      <c r="G34" s="120">
        <f t="shared" si="0"/>
        <v>123.54982244674598</v>
      </c>
      <c r="H34" s="95"/>
    </row>
    <row r="35" spans="1:8" s="10" customFormat="1" ht="15" customHeight="1">
      <c r="A35" s="328" t="s">
        <v>121</v>
      </c>
      <c r="B35" s="70"/>
      <c r="C35" s="70"/>
      <c r="D35" s="126"/>
      <c r="E35" s="70"/>
      <c r="F35" s="70"/>
      <c r="G35" s="120"/>
      <c r="H35" s="95"/>
    </row>
    <row r="36" spans="1:8" s="10" customFormat="1" ht="15" customHeight="1">
      <c r="A36" s="107" t="s">
        <v>106</v>
      </c>
      <c r="B36" s="70">
        <v>996782</v>
      </c>
      <c r="C36" s="70">
        <v>1261594</v>
      </c>
      <c r="D36" s="126">
        <f>SUM(C36/B36)*100</f>
        <v>126.5666916136126</v>
      </c>
      <c r="E36" s="70">
        <v>987293</v>
      </c>
      <c r="F36" s="70">
        <v>1260284</v>
      </c>
      <c r="G36" s="120">
        <f t="shared" si="0"/>
        <v>127.65045432308342</v>
      </c>
      <c r="H36" s="95"/>
    </row>
    <row r="37" spans="1:8" s="10" customFormat="1" ht="15" customHeight="1">
      <c r="A37" s="314" t="s">
        <v>107</v>
      </c>
      <c r="B37" s="70"/>
      <c r="C37" s="70"/>
      <c r="D37" s="126"/>
      <c r="E37" s="70"/>
      <c r="F37" s="70"/>
      <c r="G37" s="120"/>
      <c r="H37" s="95"/>
    </row>
    <row r="38" spans="1:8" s="10" customFormat="1" ht="15" customHeight="1">
      <c r="A38" s="127" t="s">
        <v>122</v>
      </c>
      <c r="B38" s="70">
        <v>70896</v>
      </c>
      <c r="C38" s="70">
        <v>87650</v>
      </c>
      <c r="D38" s="126">
        <f>SUM(C38/B38)*100</f>
        <v>123.6317986910404</v>
      </c>
      <c r="E38" s="70">
        <v>63140</v>
      </c>
      <c r="F38" s="70">
        <v>87001</v>
      </c>
      <c r="G38" s="120">
        <f t="shared" si="0"/>
        <v>137.79062401013618</v>
      </c>
      <c r="H38" s="95"/>
    </row>
    <row r="39" spans="1:8" s="10" customFormat="1" ht="15" customHeight="1">
      <c r="A39" s="327" t="s">
        <v>119</v>
      </c>
      <c r="B39" s="70"/>
      <c r="C39" s="70"/>
      <c r="D39" s="126"/>
      <c r="E39" s="70"/>
      <c r="F39" s="70"/>
      <c r="G39" s="120"/>
      <c r="H39" s="95"/>
    </row>
    <row r="40" spans="1:8" s="10" customFormat="1" ht="15" customHeight="1">
      <c r="A40" s="127" t="s">
        <v>123</v>
      </c>
      <c r="B40" s="70">
        <v>925886</v>
      </c>
      <c r="C40" s="70">
        <v>1173944</v>
      </c>
      <c r="D40" s="126">
        <f>SUM(C40/B40)*100</f>
        <v>126.79141924599789</v>
      </c>
      <c r="E40" s="70">
        <v>924153</v>
      </c>
      <c r="F40" s="70">
        <v>1173283</v>
      </c>
      <c r="G40" s="120">
        <f t="shared" si="0"/>
        <v>126.95765744416781</v>
      </c>
      <c r="H40" s="95"/>
    </row>
    <row r="41" spans="1:8" s="10" customFormat="1" ht="15" customHeight="1">
      <c r="A41" s="327" t="s">
        <v>121</v>
      </c>
      <c r="B41" s="70"/>
      <c r="C41" s="70"/>
      <c r="D41" s="126"/>
      <c r="E41" s="70"/>
      <c r="F41" s="70"/>
      <c r="G41" s="120"/>
      <c r="H41" s="95"/>
    </row>
    <row r="42" spans="1:8" s="10" customFormat="1" ht="15" customHeight="1">
      <c r="A42" s="106" t="s">
        <v>109</v>
      </c>
      <c r="B42" s="70">
        <v>721435</v>
      </c>
      <c r="C42" s="70">
        <v>855667</v>
      </c>
      <c r="D42" s="126">
        <f>SUM(C42/B42)*100</f>
        <v>118.60625004331644</v>
      </c>
      <c r="E42" s="70">
        <v>496277</v>
      </c>
      <c r="F42" s="70">
        <v>589410</v>
      </c>
      <c r="G42" s="120">
        <f t="shared" si="0"/>
        <v>118.76633412388647</v>
      </c>
      <c r="H42" s="95"/>
    </row>
    <row r="43" spans="1:8" s="10" customFormat="1" ht="15" customHeight="1">
      <c r="A43" s="313" t="s">
        <v>111</v>
      </c>
      <c r="B43" s="70"/>
      <c r="C43" s="70"/>
      <c r="D43" s="126"/>
      <c r="E43" s="70"/>
      <c r="F43" s="70"/>
      <c r="G43" s="120"/>
      <c r="H43" s="95"/>
    </row>
    <row r="44" spans="1:8" s="10" customFormat="1" ht="15" customHeight="1">
      <c r="A44" s="106" t="s">
        <v>108</v>
      </c>
      <c r="B44" s="70">
        <v>64066</v>
      </c>
      <c r="C44" s="70">
        <v>52312</v>
      </c>
      <c r="D44" s="126">
        <f>SUM(C44/B44)*100</f>
        <v>81.65329503949053</v>
      </c>
      <c r="E44" s="70">
        <v>57645</v>
      </c>
      <c r="F44" s="70">
        <v>48257</v>
      </c>
      <c r="G44" s="120">
        <f t="shared" si="0"/>
        <v>83.7141122387024</v>
      </c>
      <c r="H44" s="95"/>
    </row>
    <row r="45" spans="1:8" s="10" customFormat="1" ht="15" customHeight="1">
      <c r="A45" s="313" t="s">
        <v>110</v>
      </c>
      <c r="B45" s="70"/>
      <c r="C45" s="70"/>
      <c r="D45" s="126"/>
      <c r="E45" s="70"/>
      <c r="F45" s="70"/>
      <c r="G45" s="120"/>
      <c r="H45" s="95"/>
    </row>
    <row r="46" spans="1:8" s="10" customFormat="1" ht="15" customHeight="1">
      <c r="A46" s="129" t="s">
        <v>599</v>
      </c>
      <c r="B46" s="70">
        <v>61233</v>
      </c>
      <c r="C46" s="70">
        <v>90997</v>
      </c>
      <c r="D46" s="126">
        <f>SUM(C46/B46)*100</f>
        <v>148.60777685235084</v>
      </c>
      <c r="E46" s="70">
        <v>38187</v>
      </c>
      <c r="F46" s="70">
        <v>85421</v>
      </c>
      <c r="G46" s="120">
        <f t="shared" si="0"/>
        <v>223.69130856050486</v>
      </c>
      <c r="H46" s="95"/>
    </row>
    <row r="47" spans="1:8" s="10" customFormat="1" ht="15" customHeight="1">
      <c r="A47" s="329" t="s">
        <v>592</v>
      </c>
      <c r="B47" s="70"/>
      <c r="C47" s="70"/>
      <c r="D47" s="126"/>
      <c r="E47" s="70"/>
      <c r="F47" s="70"/>
      <c r="G47" s="120"/>
      <c r="H47" s="95"/>
    </row>
    <row r="48" spans="1:8" s="10" customFormat="1" ht="15" customHeight="1">
      <c r="A48" s="10" t="s">
        <v>646</v>
      </c>
      <c r="B48" s="70">
        <v>1699737</v>
      </c>
      <c r="C48" s="70">
        <v>1689352</v>
      </c>
      <c r="D48" s="126">
        <f>SUM(C48/B48)*100</f>
        <v>99.38902312534233</v>
      </c>
      <c r="E48" s="70">
        <v>1531079</v>
      </c>
      <c r="F48" s="70">
        <v>1516922</v>
      </c>
      <c r="G48" s="105">
        <f t="shared" si="0"/>
        <v>99.07535796650598</v>
      </c>
      <c r="H48" s="95"/>
    </row>
    <row r="49" spans="1:8" s="10" customFormat="1" ht="15" customHeight="1">
      <c r="A49" s="315" t="s">
        <v>702</v>
      </c>
      <c r="B49" s="70"/>
      <c r="C49" s="70"/>
      <c r="D49" s="104"/>
      <c r="E49" s="70"/>
      <c r="F49" s="70"/>
      <c r="G49" s="105"/>
      <c r="H49" s="95"/>
    </row>
    <row r="50" spans="1:8" s="10" customFormat="1" ht="15" customHeight="1">
      <c r="A50" s="129" t="s">
        <v>127</v>
      </c>
      <c r="B50" s="70">
        <v>1881937</v>
      </c>
      <c r="C50" s="70">
        <v>1982828</v>
      </c>
      <c r="D50" s="126">
        <f>SUM(C50/B50)*100</f>
        <v>105.36101899266555</v>
      </c>
      <c r="E50" s="70">
        <v>1810331</v>
      </c>
      <c r="F50" s="70">
        <v>1891829</v>
      </c>
      <c r="G50" s="120">
        <f t="shared" si="0"/>
        <v>104.50182867111042</v>
      </c>
      <c r="H50" s="95"/>
    </row>
    <row r="51" spans="1:8" s="10" customFormat="1" ht="15" customHeight="1">
      <c r="A51" s="329" t="s">
        <v>128</v>
      </c>
      <c r="B51" s="70"/>
      <c r="C51" s="70"/>
      <c r="D51" s="126"/>
      <c r="E51" s="70"/>
      <c r="F51" s="70"/>
      <c r="G51" s="120"/>
      <c r="H51" s="95"/>
    </row>
    <row r="52" spans="1:8" s="10" customFormat="1" ht="15" customHeight="1">
      <c r="A52" s="129" t="s">
        <v>594</v>
      </c>
      <c r="B52" s="70">
        <v>1033842</v>
      </c>
      <c r="C52" s="70">
        <v>2118875</v>
      </c>
      <c r="D52" s="126">
        <f>SUM(C52/B52)*100</f>
        <v>204.95153031120807</v>
      </c>
      <c r="E52" s="70">
        <v>782826</v>
      </c>
      <c r="F52" s="70">
        <v>1586380</v>
      </c>
      <c r="G52" s="120">
        <f t="shared" si="0"/>
        <v>202.64784256016023</v>
      </c>
      <c r="H52" s="95"/>
    </row>
    <row r="53" spans="1:8" s="10" customFormat="1" ht="15" customHeight="1">
      <c r="A53" s="329" t="s">
        <v>279</v>
      </c>
      <c r="B53" s="70"/>
      <c r="C53" s="70"/>
      <c r="D53" s="126"/>
      <c r="E53" s="70"/>
      <c r="F53" s="70"/>
      <c r="G53" s="120"/>
      <c r="H53" s="95"/>
    </row>
    <row r="54" spans="1:8" s="10" customFormat="1" ht="15" customHeight="1">
      <c r="A54" s="106" t="s">
        <v>124</v>
      </c>
      <c r="B54" s="70">
        <v>965905</v>
      </c>
      <c r="C54" s="70">
        <v>2089033</v>
      </c>
      <c r="D54" s="126">
        <f>SUM(C54/B54)*100</f>
        <v>216.27727364492367</v>
      </c>
      <c r="E54" s="70">
        <v>733754</v>
      </c>
      <c r="F54" s="70">
        <v>1563300</v>
      </c>
      <c r="G54" s="120">
        <f t="shared" si="0"/>
        <v>213.05505659935076</v>
      </c>
      <c r="H54" s="95"/>
    </row>
    <row r="55" spans="1:8" s="10" customFormat="1" ht="15" customHeight="1">
      <c r="A55" s="313" t="s">
        <v>119</v>
      </c>
      <c r="B55" s="70"/>
      <c r="C55" s="70"/>
      <c r="D55" s="126"/>
      <c r="E55" s="70"/>
      <c r="F55" s="70"/>
      <c r="G55" s="120"/>
      <c r="H55" s="95"/>
    </row>
    <row r="56" spans="1:8" s="10" customFormat="1" ht="15" customHeight="1">
      <c r="A56" s="106" t="s">
        <v>125</v>
      </c>
      <c r="B56" s="70">
        <v>67937</v>
      </c>
      <c r="C56" s="70">
        <v>29842</v>
      </c>
      <c r="D56" s="126">
        <f>SUM(C56/B56)*100</f>
        <v>43.92599025567805</v>
      </c>
      <c r="E56" s="70">
        <v>49072</v>
      </c>
      <c r="F56" s="70">
        <v>23080</v>
      </c>
      <c r="G56" s="120">
        <f t="shared" si="0"/>
        <v>47.0329312031301</v>
      </c>
      <c r="H56" s="95"/>
    </row>
    <row r="57" spans="1:8" s="10" customFormat="1" ht="15" customHeight="1">
      <c r="A57" s="313" t="s">
        <v>121</v>
      </c>
      <c r="B57" s="70"/>
      <c r="C57" s="70"/>
      <c r="D57" s="126"/>
      <c r="E57" s="70"/>
      <c r="F57" s="70"/>
      <c r="G57" s="120"/>
      <c r="H57" s="95"/>
    </row>
    <row r="58" spans="1:8" s="10" customFormat="1" ht="15" customHeight="1">
      <c r="A58" s="129" t="s">
        <v>445</v>
      </c>
      <c r="B58" s="70">
        <v>36493</v>
      </c>
      <c r="C58" s="70">
        <v>54208</v>
      </c>
      <c r="D58" s="126">
        <f>SUM(C58/B58)*100</f>
        <v>148.54355629846822</v>
      </c>
      <c r="E58" s="70">
        <v>36288</v>
      </c>
      <c r="F58" s="70">
        <v>54208</v>
      </c>
      <c r="G58" s="120">
        <f t="shared" si="0"/>
        <v>149.3827160493827</v>
      </c>
      <c r="H58" s="95"/>
    </row>
    <row r="59" spans="1:8" s="10" customFormat="1" ht="15" customHeight="1">
      <c r="A59" s="329" t="s">
        <v>129</v>
      </c>
      <c r="B59" s="70"/>
      <c r="C59" s="70"/>
      <c r="D59" s="126"/>
      <c r="E59" s="70"/>
      <c r="F59" s="70"/>
      <c r="G59" s="120"/>
      <c r="H59" s="95"/>
    </row>
    <row r="60" spans="1:8" s="10" customFormat="1" ht="15" customHeight="1">
      <c r="A60" s="118" t="s">
        <v>617</v>
      </c>
      <c r="B60" s="70">
        <v>14648576</v>
      </c>
      <c r="C60" s="70">
        <v>15793714</v>
      </c>
      <c r="D60" s="126">
        <f>SUM(C60/B60)*100</f>
        <v>107.81740150032331</v>
      </c>
      <c r="E60" s="70">
        <v>13705692</v>
      </c>
      <c r="F60" s="70">
        <v>14494650</v>
      </c>
      <c r="G60" s="120">
        <f t="shared" si="0"/>
        <v>105.75642587036103</v>
      </c>
      <c r="H60" s="95"/>
    </row>
    <row r="61" spans="1:7" s="10" customFormat="1" ht="15" customHeight="1">
      <c r="A61" s="321" t="s">
        <v>618</v>
      </c>
      <c r="B61" s="70"/>
      <c r="C61" s="70"/>
      <c r="D61" s="126"/>
      <c r="E61" s="70"/>
      <c r="F61" s="70"/>
      <c r="G61" s="120"/>
    </row>
    <row r="62" s="10" customFormat="1" ht="15" customHeight="1">
      <c r="A62" s="10" t="s">
        <v>645</v>
      </c>
    </row>
    <row r="63" s="10" customFormat="1" ht="15" customHeight="1">
      <c r="A63" s="326" t="s">
        <v>595</v>
      </c>
    </row>
  </sheetData>
  <mergeCells count="14">
    <mergeCell ref="G6:G7"/>
    <mergeCell ref="B6:C6"/>
    <mergeCell ref="B7:C7"/>
    <mergeCell ref="E6:F6"/>
    <mergeCell ref="E7:F7"/>
    <mergeCell ref="D6:D7"/>
    <mergeCell ref="C5:D5"/>
    <mergeCell ref="F5:G5"/>
    <mergeCell ref="F1:G1"/>
    <mergeCell ref="F2:G2"/>
    <mergeCell ref="B3:D3"/>
    <mergeCell ref="E3:G3"/>
    <mergeCell ref="E4:G4"/>
    <mergeCell ref="B4:D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16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 topLeftCell="A1">
      <pane ySplit="6" topLeftCell="A7" activePane="bottomLeft" state="frozen"/>
      <selection pane="bottomLeft" activeCell="A1" sqref="A1"/>
    </sheetView>
  </sheetViews>
  <sheetFormatPr defaultColWidth="8.796875" defaultRowHeight="14.25"/>
  <cols>
    <col min="1" max="1" width="20.59765625" style="23" customWidth="1"/>
    <col min="2" max="7" width="9.3984375" style="23" customWidth="1"/>
    <col min="8" max="16384" width="9" style="112" customWidth="1"/>
  </cols>
  <sheetData>
    <row r="1" spans="1:8" s="5" customFormat="1" ht="15" customHeight="1">
      <c r="A1" s="9" t="s">
        <v>537</v>
      </c>
      <c r="B1" s="17"/>
      <c r="C1" s="17"/>
      <c r="D1" s="17"/>
      <c r="E1" s="17"/>
      <c r="F1" s="452" t="s">
        <v>5</v>
      </c>
      <c r="G1" s="452"/>
      <c r="H1" s="149"/>
    </row>
    <row r="2" spans="1:8" s="5" customFormat="1" ht="15" customHeight="1">
      <c r="A2" s="296" t="s">
        <v>442</v>
      </c>
      <c r="B2" s="7"/>
      <c r="C2" s="7"/>
      <c r="D2" s="7"/>
      <c r="E2" s="7"/>
      <c r="F2" s="453" t="s">
        <v>6</v>
      </c>
      <c r="G2" s="453"/>
      <c r="H2" s="149"/>
    </row>
    <row r="3" spans="1:8" s="10" customFormat="1" ht="15" customHeight="1">
      <c r="A3" s="130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204" t="s">
        <v>0</v>
      </c>
      <c r="B4" s="449" t="s">
        <v>384</v>
      </c>
      <c r="C4" s="450"/>
      <c r="D4" s="451"/>
      <c r="E4" s="449" t="s">
        <v>526</v>
      </c>
      <c r="F4" s="450"/>
      <c r="G4" s="450"/>
      <c r="H4" s="131"/>
    </row>
    <row r="5" spans="1:8" s="10" customFormat="1" ht="15" customHeight="1">
      <c r="A5" s="372" t="s">
        <v>3</v>
      </c>
      <c r="B5" s="436">
        <v>2018</v>
      </c>
      <c r="C5" s="436">
        <v>2019</v>
      </c>
      <c r="D5" s="132"/>
      <c r="E5" s="434">
        <v>2018</v>
      </c>
      <c r="F5" s="454">
        <v>2019</v>
      </c>
      <c r="G5" s="133"/>
      <c r="H5" s="131"/>
    </row>
    <row r="6" spans="1:8" s="10" customFormat="1" ht="15" customHeight="1">
      <c r="A6" s="98"/>
      <c r="B6" s="437"/>
      <c r="C6" s="437"/>
      <c r="D6" s="97" t="s">
        <v>765</v>
      </c>
      <c r="E6" s="435"/>
      <c r="F6" s="455"/>
      <c r="G6" s="99" t="s">
        <v>765</v>
      </c>
      <c r="H6" s="95"/>
    </row>
    <row r="7" spans="1:8" s="10" customFormat="1" ht="15" customHeight="1">
      <c r="A7" s="134" t="s">
        <v>90</v>
      </c>
      <c r="B7" s="69"/>
      <c r="D7" s="135"/>
      <c r="E7" s="69"/>
      <c r="F7" s="69"/>
      <c r="G7" s="72"/>
      <c r="H7" s="95"/>
    </row>
    <row r="8" spans="1:8" s="10" customFormat="1" ht="15" customHeight="1">
      <c r="A8" s="330" t="s">
        <v>91</v>
      </c>
      <c r="B8" s="69"/>
      <c r="D8" s="135"/>
      <c r="E8" s="69"/>
      <c r="F8" s="69"/>
      <c r="G8" s="72"/>
      <c r="H8" s="95"/>
    </row>
    <row r="9" spans="1:8" s="10" customFormat="1" ht="15" customHeight="1">
      <c r="A9" s="129" t="s">
        <v>130</v>
      </c>
      <c r="B9" s="70">
        <v>216599</v>
      </c>
      <c r="C9" s="70">
        <v>222058</v>
      </c>
      <c r="D9" s="126">
        <f aca="true" t="shared" si="0" ref="D9:D31">SUM(C9/B9)*100</f>
        <v>102.52032557860377</v>
      </c>
      <c r="E9" s="70">
        <v>204567</v>
      </c>
      <c r="F9" s="70">
        <v>209333</v>
      </c>
      <c r="G9" s="120">
        <f aca="true" t="shared" si="1" ref="G9:G31">SUM(F9/E9)*100</f>
        <v>102.32979903894568</v>
      </c>
      <c r="H9" s="95"/>
    </row>
    <row r="10" spans="1:8" s="10" customFormat="1" ht="15" customHeight="1">
      <c r="A10" s="329" t="s">
        <v>131</v>
      </c>
      <c r="B10" s="70"/>
      <c r="C10" s="70"/>
      <c r="D10" s="126"/>
      <c r="E10" s="70"/>
      <c r="F10" s="70"/>
      <c r="G10" s="120"/>
      <c r="H10" s="95"/>
    </row>
    <row r="11" spans="1:8" s="10" customFormat="1" ht="15" customHeight="1">
      <c r="A11" s="129" t="s">
        <v>133</v>
      </c>
      <c r="B11" s="38">
        <v>46.3</v>
      </c>
      <c r="C11" s="38">
        <v>50</v>
      </c>
      <c r="D11" s="126">
        <f t="shared" si="0"/>
        <v>107.99136069114472</v>
      </c>
      <c r="E11" s="38">
        <v>47.5</v>
      </c>
      <c r="F11" s="38">
        <v>51.2</v>
      </c>
      <c r="G11" s="120">
        <f t="shared" si="1"/>
        <v>107.78947368421052</v>
      </c>
      <c r="H11" s="95"/>
    </row>
    <row r="12" spans="1:8" s="10" customFormat="1" ht="15" customHeight="1">
      <c r="A12" s="329" t="s">
        <v>134</v>
      </c>
      <c r="B12" s="38"/>
      <c r="C12" s="38"/>
      <c r="D12" s="126"/>
      <c r="E12" s="38"/>
      <c r="F12" s="38"/>
      <c r="G12" s="120"/>
      <c r="H12" s="95"/>
    </row>
    <row r="13" spans="1:8" s="10" customFormat="1" ht="15" customHeight="1">
      <c r="A13" s="129" t="s">
        <v>135</v>
      </c>
      <c r="B13" s="70">
        <v>10026255</v>
      </c>
      <c r="C13" s="70">
        <v>11106339</v>
      </c>
      <c r="D13" s="126">
        <f t="shared" si="0"/>
        <v>110.77255665250885</v>
      </c>
      <c r="E13" s="70">
        <v>9723447</v>
      </c>
      <c r="F13" s="70">
        <v>10726306</v>
      </c>
      <c r="G13" s="120">
        <f t="shared" si="1"/>
        <v>110.31382183705017</v>
      </c>
      <c r="H13" s="95"/>
    </row>
    <row r="14" spans="1:8" s="10" customFormat="1" ht="15" customHeight="1">
      <c r="A14" s="329" t="s">
        <v>418</v>
      </c>
      <c r="B14" s="70"/>
      <c r="C14" s="136"/>
      <c r="D14" s="126"/>
      <c r="E14" s="70"/>
      <c r="F14" s="70"/>
      <c r="G14" s="120"/>
      <c r="H14" s="95"/>
    </row>
    <row r="15" spans="1:8" s="10" customFormat="1" ht="15" customHeight="1">
      <c r="A15" s="106" t="s">
        <v>132</v>
      </c>
      <c r="B15" s="70"/>
      <c r="C15" s="137"/>
      <c r="D15" s="126"/>
      <c r="E15" s="70"/>
      <c r="F15" s="70"/>
      <c r="G15" s="120"/>
      <c r="H15" s="95"/>
    </row>
    <row r="16" spans="1:8" s="10" customFormat="1" ht="15" customHeight="1">
      <c r="A16" s="313" t="s">
        <v>136</v>
      </c>
      <c r="B16" s="70"/>
      <c r="C16" s="137"/>
      <c r="D16" s="126"/>
      <c r="E16" s="70"/>
      <c r="F16" s="70"/>
      <c r="G16" s="120"/>
      <c r="H16" s="95"/>
    </row>
    <row r="17" spans="1:8" s="10" customFormat="1" ht="15" customHeight="1">
      <c r="A17" s="107" t="s">
        <v>133</v>
      </c>
      <c r="B17" s="38">
        <v>23.5</v>
      </c>
      <c r="C17" s="38">
        <v>23.4</v>
      </c>
      <c r="D17" s="126">
        <f t="shared" si="0"/>
        <v>99.57446808510639</v>
      </c>
      <c r="E17" s="38">
        <v>24.2</v>
      </c>
      <c r="F17" s="38">
        <v>23.9</v>
      </c>
      <c r="G17" s="120">
        <f t="shared" si="1"/>
        <v>98.7603305785124</v>
      </c>
      <c r="H17" s="95"/>
    </row>
    <row r="18" spans="1:8" s="10" customFormat="1" ht="15" customHeight="1">
      <c r="A18" s="314" t="s">
        <v>134</v>
      </c>
      <c r="B18" s="38"/>
      <c r="C18" s="38"/>
      <c r="D18" s="126"/>
      <c r="E18" s="38"/>
      <c r="F18" s="38"/>
      <c r="G18" s="120"/>
      <c r="H18" s="95"/>
    </row>
    <row r="19" spans="1:8" s="10" customFormat="1" ht="15" customHeight="1">
      <c r="A19" s="107" t="s">
        <v>135</v>
      </c>
      <c r="B19" s="70">
        <v>5100012</v>
      </c>
      <c r="C19" s="70">
        <v>5206151</v>
      </c>
      <c r="D19" s="126">
        <f t="shared" si="0"/>
        <v>102.08115196591694</v>
      </c>
      <c r="E19" s="70">
        <v>4947763</v>
      </c>
      <c r="F19" s="70">
        <v>5013135</v>
      </c>
      <c r="G19" s="120">
        <f t="shared" si="1"/>
        <v>101.32124355996841</v>
      </c>
      <c r="H19" s="95"/>
    </row>
    <row r="20" spans="1:8" s="10" customFormat="1" ht="15" customHeight="1">
      <c r="A20" s="314" t="s">
        <v>418</v>
      </c>
      <c r="B20" s="70"/>
      <c r="C20" s="136"/>
      <c r="D20" s="126"/>
      <c r="E20" s="70"/>
      <c r="F20" s="70"/>
      <c r="G20" s="120"/>
      <c r="H20" s="95"/>
    </row>
    <row r="21" spans="1:8" s="10" customFormat="1" ht="15" customHeight="1">
      <c r="A21" s="106" t="s">
        <v>137</v>
      </c>
      <c r="B21" s="70"/>
      <c r="C21" s="137"/>
      <c r="D21" s="126"/>
      <c r="E21" s="70"/>
      <c r="F21" s="70"/>
      <c r="G21" s="120"/>
      <c r="H21" s="95"/>
    </row>
    <row r="22" spans="1:8" s="10" customFormat="1" ht="15" customHeight="1">
      <c r="A22" s="313" t="s">
        <v>138</v>
      </c>
      <c r="B22" s="70"/>
      <c r="C22" s="137"/>
      <c r="D22" s="126"/>
      <c r="E22" s="70"/>
      <c r="F22" s="70"/>
      <c r="G22" s="120"/>
      <c r="H22" s="95"/>
    </row>
    <row r="23" spans="1:8" s="10" customFormat="1" ht="15" customHeight="1">
      <c r="A23" s="107" t="s">
        <v>133</v>
      </c>
      <c r="B23" s="38">
        <v>13.8</v>
      </c>
      <c r="C23" s="38">
        <v>15.5</v>
      </c>
      <c r="D23" s="126">
        <f t="shared" si="0"/>
        <v>112.31884057971013</v>
      </c>
      <c r="E23" s="38">
        <v>14.2</v>
      </c>
      <c r="F23" s="38">
        <v>16</v>
      </c>
      <c r="G23" s="120">
        <f t="shared" si="1"/>
        <v>112.67605633802818</v>
      </c>
      <c r="H23" s="95"/>
    </row>
    <row r="24" spans="1:8" s="10" customFormat="1" ht="15" customHeight="1">
      <c r="A24" s="314" t="s">
        <v>134</v>
      </c>
      <c r="B24" s="38"/>
      <c r="C24" s="38"/>
      <c r="D24" s="126"/>
      <c r="E24" s="38"/>
      <c r="F24" s="38"/>
      <c r="G24" s="120"/>
      <c r="H24" s="95"/>
    </row>
    <row r="25" spans="1:8" s="10" customFormat="1" ht="15" customHeight="1">
      <c r="A25" s="107" t="s">
        <v>135</v>
      </c>
      <c r="B25" s="70">
        <v>2981748</v>
      </c>
      <c r="C25" s="70">
        <v>3432069</v>
      </c>
      <c r="D25" s="126">
        <f t="shared" si="0"/>
        <v>115.10258412179701</v>
      </c>
      <c r="E25" s="70">
        <v>2898988</v>
      </c>
      <c r="F25" s="70">
        <v>3339051</v>
      </c>
      <c r="G25" s="120">
        <f t="shared" si="1"/>
        <v>115.17988346278081</v>
      </c>
      <c r="H25" s="95"/>
    </row>
    <row r="26" spans="1:8" s="10" customFormat="1" ht="15" customHeight="1">
      <c r="A26" s="314" t="s">
        <v>418</v>
      </c>
      <c r="B26" s="70"/>
      <c r="C26" s="136"/>
      <c r="D26" s="126"/>
      <c r="E26" s="70"/>
      <c r="F26" s="70"/>
      <c r="G26" s="120"/>
      <c r="H26" s="95"/>
    </row>
    <row r="27" spans="1:8" s="10" customFormat="1" ht="15" customHeight="1">
      <c r="A27" s="106" t="s">
        <v>139</v>
      </c>
      <c r="B27" s="70"/>
      <c r="C27" s="137"/>
      <c r="D27" s="126"/>
      <c r="E27" s="70"/>
      <c r="F27" s="70"/>
      <c r="G27" s="120"/>
      <c r="H27" s="95"/>
    </row>
    <row r="28" spans="1:8" s="10" customFormat="1" ht="15" customHeight="1">
      <c r="A28" s="313" t="s">
        <v>140</v>
      </c>
      <c r="B28" s="70"/>
      <c r="C28" s="137"/>
      <c r="D28" s="126"/>
      <c r="E28" s="70"/>
      <c r="F28" s="70"/>
      <c r="G28" s="120"/>
      <c r="H28" s="95"/>
    </row>
    <row r="29" spans="1:8" s="10" customFormat="1" ht="15" customHeight="1">
      <c r="A29" s="107" t="s">
        <v>133</v>
      </c>
      <c r="B29" s="38">
        <v>9</v>
      </c>
      <c r="C29" s="38">
        <v>11.1</v>
      </c>
      <c r="D29" s="126">
        <f t="shared" si="0"/>
        <v>123.33333333333334</v>
      </c>
      <c r="E29" s="38">
        <v>9.2</v>
      </c>
      <c r="F29" s="38">
        <v>11.3</v>
      </c>
      <c r="G29" s="120">
        <f t="shared" si="1"/>
        <v>122.82608695652175</v>
      </c>
      <c r="H29" s="95"/>
    </row>
    <row r="30" spans="1:8" s="10" customFormat="1" ht="15" customHeight="1">
      <c r="A30" s="314" t="s">
        <v>134</v>
      </c>
      <c r="B30" s="38"/>
      <c r="C30" s="38"/>
      <c r="D30" s="126"/>
      <c r="E30" s="38"/>
      <c r="F30" s="38"/>
      <c r="G30" s="120"/>
      <c r="H30" s="95"/>
    </row>
    <row r="31" spans="1:8" s="10" customFormat="1" ht="15" customHeight="1">
      <c r="A31" s="107" t="s">
        <v>135</v>
      </c>
      <c r="B31" s="70">
        <v>1944495</v>
      </c>
      <c r="C31" s="70">
        <v>2468119</v>
      </c>
      <c r="D31" s="126">
        <f t="shared" si="0"/>
        <v>126.92853414382654</v>
      </c>
      <c r="E31" s="70">
        <v>1876696</v>
      </c>
      <c r="F31" s="70">
        <v>2374120</v>
      </c>
      <c r="G31" s="120">
        <f t="shared" si="1"/>
        <v>126.50530506805578</v>
      </c>
      <c r="H31" s="95"/>
    </row>
    <row r="32" spans="1:7" s="89" customFormat="1" ht="15" customHeight="1">
      <c r="A32" s="314" t="s">
        <v>418</v>
      </c>
      <c r="B32" s="109"/>
      <c r="C32" s="109"/>
      <c r="D32" s="109"/>
      <c r="E32" s="110"/>
      <c r="F32" s="110"/>
      <c r="G32" s="111"/>
    </row>
    <row r="33" s="23" customFormat="1" ht="14.25">
      <c r="A33" s="138"/>
    </row>
    <row r="34" s="23" customFormat="1" ht="14.25">
      <c r="A34" s="138"/>
    </row>
  </sheetData>
  <mergeCells count="10">
    <mergeCell ref="F1:G1"/>
    <mergeCell ref="F2:G2"/>
    <mergeCell ref="B5:B6"/>
    <mergeCell ref="C5:C6"/>
    <mergeCell ref="E5:E6"/>
    <mergeCell ref="F5:F6"/>
    <mergeCell ref="B3:D3"/>
    <mergeCell ref="E3:G3"/>
    <mergeCell ref="E4:G4"/>
    <mergeCell ref="B4:D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19" display="Powrót do spisu tablic"/>
    <hyperlink ref="F1:G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 topLeftCell="A1">
      <pane xSplit="1" ySplit="6" topLeftCell="B7" activePane="bottomRight" state="frozen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6.59765625" style="90" customWidth="1"/>
    <col min="2" max="7" width="9.3984375" style="90" customWidth="1"/>
    <col min="8" max="16384" width="9" style="89" customWidth="1"/>
  </cols>
  <sheetData>
    <row r="1" spans="1:9" s="10" customFormat="1" ht="15" customHeight="1">
      <c r="A1" s="9" t="s">
        <v>596</v>
      </c>
      <c r="B1" s="113"/>
      <c r="C1" s="113"/>
      <c r="D1" s="113"/>
      <c r="E1" s="113"/>
      <c r="F1" s="113"/>
      <c r="G1" s="452" t="s">
        <v>5</v>
      </c>
      <c r="H1" s="452"/>
      <c r="I1" s="149"/>
    </row>
    <row r="2" spans="1:9" s="10" customFormat="1" ht="15" customHeight="1">
      <c r="A2" s="296" t="s">
        <v>597</v>
      </c>
      <c r="B2" s="31"/>
      <c r="C2" s="31"/>
      <c r="D2" s="31"/>
      <c r="E2" s="31"/>
      <c r="F2" s="31"/>
      <c r="G2" s="452" t="s">
        <v>6</v>
      </c>
      <c r="H2" s="452"/>
      <c r="I2" s="149"/>
    </row>
    <row r="3" spans="1:8" s="10" customFormat="1" ht="15" customHeight="1">
      <c r="A3" s="130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204" t="s">
        <v>403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72" t="s">
        <v>402</v>
      </c>
      <c r="B5" s="434">
        <v>2018</v>
      </c>
      <c r="C5" s="454">
        <v>2019</v>
      </c>
      <c r="D5" s="132"/>
      <c r="E5" s="434">
        <v>2018</v>
      </c>
      <c r="F5" s="454">
        <v>2019</v>
      </c>
      <c r="G5" s="133"/>
      <c r="H5" s="95"/>
    </row>
    <row r="6" spans="1:8" s="10" customFormat="1" ht="15" customHeight="1">
      <c r="A6" s="98"/>
      <c r="B6" s="435"/>
      <c r="C6" s="455"/>
      <c r="D6" s="97" t="s">
        <v>765</v>
      </c>
      <c r="E6" s="435"/>
      <c r="F6" s="455"/>
      <c r="G6" s="99" t="s">
        <v>765</v>
      </c>
      <c r="H6" s="95"/>
    </row>
    <row r="7" spans="1:8" s="10" customFormat="1" ht="15" customHeight="1">
      <c r="A7" s="134"/>
      <c r="B7" s="458" t="s">
        <v>538</v>
      </c>
      <c r="C7" s="459"/>
      <c r="D7" s="459"/>
      <c r="E7" s="459"/>
      <c r="F7" s="459"/>
      <c r="G7" s="459"/>
      <c r="H7" s="95"/>
    </row>
    <row r="8" spans="1:8" s="10" customFormat="1" ht="15" customHeight="1">
      <c r="A8" s="142"/>
      <c r="B8" s="456" t="s">
        <v>426</v>
      </c>
      <c r="C8" s="457"/>
      <c r="D8" s="457"/>
      <c r="E8" s="457"/>
      <c r="F8" s="457"/>
      <c r="G8" s="457"/>
      <c r="H8" s="95"/>
    </row>
    <row r="9" spans="1:8" s="10" customFormat="1" ht="15" customHeight="1">
      <c r="A9" s="31" t="s">
        <v>90</v>
      </c>
      <c r="B9" s="100">
        <v>2664</v>
      </c>
      <c r="C9" s="100">
        <v>2611</v>
      </c>
      <c r="D9" s="140">
        <f aca="true" t="shared" si="0" ref="D9:D11">SUM(C9/B9)*100</f>
        <v>98.0105105105105</v>
      </c>
      <c r="E9" s="100">
        <v>2441</v>
      </c>
      <c r="F9" s="100">
        <v>2360</v>
      </c>
      <c r="G9" s="116">
        <f aca="true" t="shared" si="1" ref="G9:G17">SUM(F9/E9)*100</f>
        <v>96.68168783285539</v>
      </c>
      <c r="H9" s="95"/>
    </row>
    <row r="10" spans="1:8" s="10" customFormat="1" ht="15" customHeight="1">
      <c r="A10" s="310" t="s">
        <v>91</v>
      </c>
      <c r="B10" s="100"/>
      <c r="C10" s="100"/>
      <c r="D10" s="140"/>
      <c r="E10" s="100"/>
      <c r="F10" s="100"/>
      <c r="G10" s="116"/>
      <c r="H10" s="95"/>
    </row>
    <row r="11" spans="1:8" s="10" customFormat="1" ht="15" customHeight="1">
      <c r="A11" s="137" t="s">
        <v>141</v>
      </c>
      <c r="B11" s="52">
        <v>330</v>
      </c>
      <c r="C11" s="52">
        <v>300</v>
      </c>
      <c r="D11" s="126">
        <f t="shared" si="0"/>
        <v>90.9090909090909</v>
      </c>
      <c r="E11" s="52">
        <v>329</v>
      </c>
      <c r="F11" s="52">
        <v>300</v>
      </c>
      <c r="G11" s="120">
        <f t="shared" si="1"/>
        <v>91.1854103343465</v>
      </c>
      <c r="H11" s="95"/>
    </row>
    <row r="12" spans="1:8" s="10" customFormat="1" ht="15" customHeight="1">
      <c r="A12" s="331" t="s">
        <v>142</v>
      </c>
      <c r="B12" s="52"/>
      <c r="C12" s="52"/>
      <c r="D12" s="126"/>
      <c r="E12" s="52"/>
      <c r="F12" s="52"/>
      <c r="G12" s="120"/>
      <c r="H12" s="95"/>
    </row>
    <row r="13" spans="1:8" s="10" customFormat="1" ht="15" customHeight="1">
      <c r="A13" s="137" t="s">
        <v>143</v>
      </c>
      <c r="B13" s="52">
        <v>180</v>
      </c>
      <c r="C13" s="52">
        <v>169</v>
      </c>
      <c r="D13" s="126">
        <v>94.1</v>
      </c>
      <c r="E13" s="52">
        <v>144</v>
      </c>
      <c r="F13" s="52">
        <v>136</v>
      </c>
      <c r="G13" s="120">
        <v>94.6</v>
      </c>
      <c r="H13" s="95"/>
    </row>
    <row r="14" spans="1:8" s="10" customFormat="1" ht="15" customHeight="1">
      <c r="A14" s="331" t="s">
        <v>144</v>
      </c>
      <c r="B14" s="52"/>
      <c r="C14" s="52"/>
      <c r="D14" s="126"/>
      <c r="E14" s="52"/>
      <c r="F14" s="52"/>
      <c r="G14" s="120"/>
      <c r="H14" s="95"/>
    </row>
    <row r="15" spans="1:8" s="10" customFormat="1" ht="15" customHeight="1">
      <c r="A15" s="129" t="s">
        <v>145</v>
      </c>
      <c r="B15" s="52">
        <v>37</v>
      </c>
      <c r="C15" s="52">
        <v>36</v>
      </c>
      <c r="D15" s="126">
        <v>96</v>
      </c>
      <c r="E15" s="52">
        <v>37</v>
      </c>
      <c r="F15" s="52">
        <v>36</v>
      </c>
      <c r="G15" s="120">
        <v>96</v>
      </c>
      <c r="H15" s="95"/>
    </row>
    <row r="16" spans="1:8" s="10" customFormat="1" ht="15" customHeight="1">
      <c r="A16" s="331" t="s">
        <v>146</v>
      </c>
      <c r="B16" s="52"/>
      <c r="C16" s="52"/>
      <c r="D16" s="126"/>
      <c r="E16" s="52"/>
      <c r="F16" s="52"/>
      <c r="G16" s="120"/>
      <c r="H16" s="95"/>
    </row>
    <row r="17" spans="1:8" s="10" customFormat="1" ht="15" customHeight="1">
      <c r="A17" s="137" t="s">
        <v>147</v>
      </c>
      <c r="B17" s="52">
        <v>491</v>
      </c>
      <c r="C17" s="52">
        <v>489</v>
      </c>
      <c r="D17" s="126">
        <v>99.7</v>
      </c>
      <c r="E17" s="52">
        <v>444</v>
      </c>
      <c r="F17" s="52">
        <v>412</v>
      </c>
      <c r="G17" s="120">
        <f t="shared" si="1"/>
        <v>92.7927927927928</v>
      </c>
      <c r="H17" s="95"/>
    </row>
    <row r="18" spans="1:8" s="10" customFormat="1" ht="15" customHeight="1">
      <c r="A18" s="331" t="s">
        <v>148</v>
      </c>
      <c r="B18" s="52"/>
      <c r="C18" s="52"/>
      <c r="D18" s="126"/>
      <c r="E18" s="52"/>
      <c r="F18" s="52"/>
      <c r="G18" s="120"/>
      <c r="H18" s="95"/>
    </row>
    <row r="19" spans="1:8" s="10" customFormat="1" ht="15" customHeight="1">
      <c r="A19" s="137" t="s">
        <v>149</v>
      </c>
      <c r="B19" s="52">
        <v>43</v>
      </c>
      <c r="C19" s="52">
        <v>50</v>
      </c>
      <c r="D19" s="126">
        <v>114.7</v>
      </c>
      <c r="E19" s="52">
        <v>42</v>
      </c>
      <c r="F19" s="52">
        <v>41</v>
      </c>
      <c r="G19" s="120">
        <v>96.9</v>
      </c>
      <c r="H19" s="95"/>
    </row>
    <row r="20" spans="1:8" s="10" customFormat="1" ht="15" customHeight="1">
      <c r="A20" s="331" t="s">
        <v>150</v>
      </c>
      <c r="B20" s="52"/>
      <c r="C20" s="52"/>
      <c r="D20" s="126"/>
      <c r="E20" s="52"/>
      <c r="F20" s="52"/>
      <c r="G20" s="120"/>
      <c r="H20" s="95"/>
    </row>
    <row r="21" spans="1:8" s="10" customFormat="1" ht="15" customHeight="1">
      <c r="A21" s="137" t="s">
        <v>151</v>
      </c>
      <c r="B21" s="52">
        <v>98</v>
      </c>
      <c r="C21" s="52">
        <v>96</v>
      </c>
      <c r="D21" s="126">
        <v>97.1</v>
      </c>
      <c r="E21" s="52">
        <v>98</v>
      </c>
      <c r="F21" s="52">
        <v>95</v>
      </c>
      <c r="G21" s="120">
        <v>97.1</v>
      </c>
      <c r="H21" s="95"/>
    </row>
    <row r="22" spans="1:8" s="10" customFormat="1" ht="15" customHeight="1">
      <c r="A22" s="331" t="s">
        <v>152</v>
      </c>
      <c r="B22" s="52"/>
      <c r="C22" s="52"/>
      <c r="D22" s="126"/>
      <c r="E22" s="52"/>
      <c r="F22" s="52"/>
      <c r="G22" s="120"/>
      <c r="H22" s="95"/>
    </row>
    <row r="23" spans="1:8" s="10" customFormat="1" ht="15" customHeight="1">
      <c r="A23" s="137" t="s">
        <v>153</v>
      </c>
      <c r="B23" s="52">
        <v>47</v>
      </c>
      <c r="C23" s="52">
        <v>50</v>
      </c>
      <c r="D23" s="126">
        <v>104.4</v>
      </c>
      <c r="E23" s="52">
        <v>47</v>
      </c>
      <c r="F23" s="52">
        <v>50</v>
      </c>
      <c r="G23" s="120">
        <v>104.4</v>
      </c>
      <c r="H23" s="95"/>
    </row>
    <row r="24" spans="1:8" s="10" customFormat="1" ht="15" customHeight="1">
      <c r="A24" s="331" t="s">
        <v>154</v>
      </c>
      <c r="B24" s="52"/>
      <c r="C24" s="52"/>
      <c r="D24" s="126"/>
      <c r="E24" s="52"/>
      <c r="F24" s="52"/>
      <c r="G24" s="120"/>
      <c r="H24" s="95"/>
    </row>
    <row r="25" spans="1:8" s="10" customFormat="1" ht="15" customHeight="1">
      <c r="A25" s="141" t="s">
        <v>647</v>
      </c>
      <c r="B25" s="70">
        <v>1437</v>
      </c>
      <c r="C25" s="52">
        <v>1423</v>
      </c>
      <c r="D25" s="126">
        <f aca="true" t="shared" si="2" ref="D25">SUM(C25/B25)*100</f>
        <v>99.02574808629089</v>
      </c>
      <c r="E25" s="70">
        <v>1299</v>
      </c>
      <c r="F25" s="70">
        <v>1291</v>
      </c>
      <c r="G25" s="120">
        <v>99.3</v>
      </c>
      <c r="H25" s="95"/>
    </row>
    <row r="26" spans="1:8" s="10" customFormat="1" ht="15" customHeight="1">
      <c r="A26" s="331" t="s">
        <v>703</v>
      </c>
      <c r="B26" s="52"/>
      <c r="C26" s="52"/>
      <c r="D26" s="126"/>
      <c r="E26" s="52"/>
      <c r="F26" s="52"/>
      <c r="G26" s="120"/>
      <c r="H26" s="95"/>
    </row>
    <row r="27" spans="1:8" s="10" customFormat="1" ht="15" customHeight="1">
      <c r="A27" s="143"/>
      <c r="B27" s="458" t="s">
        <v>156</v>
      </c>
      <c r="C27" s="459"/>
      <c r="D27" s="459"/>
      <c r="E27" s="459"/>
      <c r="F27" s="459"/>
      <c r="G27" s="459"/>
      <c r="H27" s="95"/>
    </row>
    <row r="28" spans="1:8" s="10" customFormat="1" ht="15" customHeight="1">
      <c r="A28" s="142"/>
      <c r="B28" s="456" t="s">
        <v>155</v>
      </c>
      <c r="C28" s="457"/>
      <c r="D28" s="457"/>
      <c r="E28" s="457"/>
      <c r="F28" s="457"/>
      <c r="G28" s="457"/>
      <c r="H28" s="95"/>
    </row>
    <row r="29" spans="1:8" s="10" customFormat="1" ht="15" customHeight="1">
      <c r="A29" s="137" t="s">
        <v>141</v>
      </c>
      <c r="B29" s="52">
        <v>488</v>
      </c>
      <c r="C29" s="52">
        <v>486</v>
      </c>
      <c r="D29" s="126">
        <f aca="true" t="shared" si="3" ref="D29:D43">SUM(C29/B29)*100</f>
        <v>99.59016393442623</v>
      </c>
      <c r="E29" s="52">
        <v>488</v>
      </c>
      <c r="F29" s="52">
        <v>486</v>
      </c>
      <c r="G29" s="120">
        <f aca="true" t="shared" si="4" ref="G29:G43">SUM(F29/E29)*100</f>
        <v>99.59016393442623</v>
      </c>
      <c r="H29" s="95"/>
    </row>
    <row r="30" spans="1:8" s="10" customFormat="1" ht="15" customHeight="1">
      <c r="A30" s="331" t="s">
        <v>142</v>
      </c>
      <c r="B30" s="52"/>
      <c r="C30" s="52"/>
      <c r="D30" s="126"/>
      <c r="E30" s="52"/>
      <c r="F30" s="52"/>
      <c r="G30" s="120"/>
      <c r="H30" s="95"/>
    </row>
    <row r="31" spans="1:8" s="10" customFormat="1" ht="15" customHeight="1">
      <c r="A31" s="137" t="s">
        <v>143</v>
      </c>
      <c r="B31" s="52">
        <v>194</v>
      </c>
      <c r="C31" s="52">
        <v>216</v>
      </c>
      <c r="D31" s="126">
        <f t="shared" si="3"/>
        <v>111.34020618556701</v>
      </c>
      <c r="E31" s="52">
        <v>195</v>
      </c>
      <c r="F31" s="52">
        <v>208</v>
      </c>
      <c r="G31" s="120">
        <f t="shared" si="4"/>
        <v>106.66666666666667</v>
      </c>
      <c r="H31" s="95"/>
    </row>
    <row r="32" spans="1:8" s="10" customFormat="1" ht="15" customHeight="1">
      <c r="A32" s="331" t="s">
        <v>144</v>
      </c>
      <c r="B32" s="52"/>
      <c r="C32" s="52"/>
      <c r="D32" s="126"/>
      <c r="E32" s="52"/>
      <c r="F32" s="52"/>
      <c r="G32" s="120"/>
      <c r="H32" s="95"/>
    </row>
    <row r="33" spans="1:8" s="10" customFormat="1" ht="15" customHeight="1">
      <c r="A33" s="129" t="s">
        <v>145</v>
      </c>
      <c r="B33" s="52">
        <v>137</v>
      </c>
      <c r="C33" s="52">
        <v>136</v>
      </c>
      <c r="D33" s="126">
        <f t="shared" si="3"/>
        <v>99.27007299270073</v>
      </c>
      <c r="E33" s="52">
        <v>137</v>
      </c>
      <c r="F33" s="52">
        <v>136</v>
      </c>
      <c r="G33" s="120">
        <f t="shared" si="4"/>
        <v>99.27007299270073</v>
      </c>
      <c r="H33" s="95"/>
    </row>
    <row r="34" spans="1:8" s="10" customFormat="1" ht="15" customHeight="1">
      <c r="A34" s="331" t="s">
        <v>146</v>
      </c>
      <c r="B34" s="52"/>
      <c r="C34" s="52"/>
      <c r="D34" s="126"/>
      <c r="E34" s="52"/>
      <c r="F34" s="52"/>
      <c r="G34" s="120"/>
      <c r="H34" s="95"/>
    </row>
    <row r="35" spans="1:8" s="10" customFormat="1" ht="15" customHeight="1">
      <c r="A35" s="137" t="s">
        <v>147</v>
      </c>
      <c r="B35" s="52">
        <v>388</v>
      </c>
      <c r="C35" s="52">
        <v>339</v>
      </c>
      <c r="D35" s="126">
        <f t="shared" si="3"/>
        <v>87.37113402061856</v>
      </c>
      <c r="E35" s="52">
        <v>380</v>
      </c>
      <c r="F35" s="52">
        <v>310</v>
      </c>
      <c r="G35" s="120">
        <f t="shared" si="4"/>
        <v>81.57894736842105</v>
      </c>
      <c r="H35" s="95"/>
    </row>
    <row r="36" spans="1:8" s="10" customFormat="1" ht="15" customHeight="1">
      <c r="A36" s="331" t="s">
        <v>148</v>
      </c>
      <c r="B36" s="52"/>
      <c r="C36" s="52"/>
      <c r="D36" s="126"/>
      <c r="E36" s="52"/>
      <c r="F36" s="52"/>
      <c r="G36" s="120"/>
      <c r="H36" s="95"/>
    </row>
    <row r="37" spans="1:8" s="10" customFormat="1" ht="15" customHeight="1">
      <c r="A37" s="137" t="s">
        <v>149</v>
      </c>
      <c r="B37" s="52">
        <v>251</v>
      </c>
      <c r="C37" s="52">
        <v>285</v>
      </c>
      <c r="D37" s="126">
        <f t="shared" si="3"/>
        <v>113.54581673306774</v>
      </c>
      <c r="E37" s="52">
        <v>250</v>
      </c>
      <c r="F37" s="52">
        <v>255</v>
      </c>
      <c r="G37" s="120">
        <f t="shared" si="4"/>
        <v>102</v>
      </c>
      <c r="H37" s="95"/>
    </row>
    <row r="38" spans="1:8" s="10" customFormat="1" ht="15" customHeight="1">
      <c r="A38" s="331" t="s">
        <v>150</v>
      </c>
      <c r="B38" s="52"/>
      <c r="C38" s="52"/>
      <c r="D38" s="126"/>
      <c r="E38" s="52"/>
      <c r="F38" s="52"/>
      <c r="G38" s="120"/>
      <c r="H38" s="95"/>
    </row>
    <row r="39" spans="1:8" s="10" customFormat="1" ht="15" customHeight="1">
      <c r="A39" s="137" t="s">
        <v>151</v>
      </c>
      <c r="B39" s="52">
        <v>169</v>
      </c>
      <c r="C39" s="52">
        <v>149</v>
      </c>
      <c r="D39" s="126">
        <f t="shared" si="3"/>
        <v>88.16568047337277</v>
      </c>
      <c r="E39" s="52">
        <v>170</v>
      </c>
      <c r="F39" s="52">
        <v>150</v>
      </c>
      <c r="G39" s="120">
        <f t="shared" si="4"/>
        <v>88.23529411764706</v>
      </c>
      <c r="H39" s="95"/>
    </row>
    <row r="40" spans="1:8" s="10" customFormat="1" ht="15" customHeight="1">
      <c r="A40" s="331" t="s">
        <v>152</v>
      </c>
      <c r="B40" s="52"/>
      <c r="C40" s="52"/>
      <c r="D40" s="126"/>
      <c r="E40" s="52"/>
      <c r="F40" s="52"/>
      <c r="G40" s="120"/>
      <c r="H40" s="95"/>
    </row>
    <row r="41" spans="1:8" s="10" customFormat="1" ht="15" customHeight="1">
      <c r="A41" s="137" t="s">
        <v>153</v>
      </c>
      <c r="B41" s="52">
        <v>112</v>
      </c>
      <c r="C41" s="52">
        <v>129</v>
      </c>
      <c r="D41" s="126">
        <f t="shared" si="3"/>
        <v>115.17857142857142</v>
      </c>
      <c r="E41" s="52">
        <v>112</v>
      </c>
      <c r="F41" s="52">
        <v>129</v>
      </c>
      <c r="G41" s="120">
        <f t="shared" si="4"/>
        <v>115.17857142857142</v>
      </c>
      <c r="H41" s="95"/>
    </row>
    <row r="42" spans="1:8" s="10" customFormat="1" ht="15" customHeight="1">
      <c r="A42" s="331" t="s">
        <v>154</v>
      </c>
      <c r="B42" s="52"/>
      <c r="C42" s="52"/>
      <c r="D42" s="126"/>
      <c r="E42" s="52"/>
      <c r="F42" s="52"/>
      <c r="G42" s="120"/>
      <c r="H42" s="95"/>
    </row>
    <row r="43" spans="1:8" s="10" customFormat="1" ht="15" customHeight="1">
      <c r="A43" s="141" t="s">
        <v>647</v>
      </c>
      <c r="B43" s="52">
        <v>82</v>
      </c>
      <c r="C43" s="52">
        <v>90</v>
      </c>
      <c r="D43" s="126">
        <f t="shared" si="3"/>
        <v>109.75609756097562</v>
      </c>
      <c r="E43" s="52">
        <v>83</v>
      </c>
      <c r="F43" s="52">
        <v>89</v>
      </c>
      <c r="G43" s="120">
        <f t="shared" si="4"/>
        <v>107.2289156626506</v>
      </c>
      <c r="H43" s="95"/>
    </row>
    <row r="44" spans="1:8" s="10" customFormat="1" ht="15" customHeight="1">
      <c r="A44" s="331" t="s">
        <v>703</v>
      </c>
      <c r="B44" s="52"/>
      <c r="C44" s="52"/>
      <c r="D44" s="126"/>
      <c r="E44" s="52"/>
      <c r="F44" s="52"/>
      <c r="G44" s="120"/>
      <c r="H44" s="95"/>
    </row>
    <row r="45" spans="1:8" s="10" customFormat="1" ht="15" customHeight="1">
      <c r="A45" s="134"/>
      <c r="B45" s="458" t="s">
        <v>157</v>
      </c>
      <c r="C45" s="459"/>
      <c r="D45" s="459"/>
      <c r="E45" s="459"/>
      <c r="F45" s="459"/>
      <c r="G45" s="459"/>
      <c r="H45" s="95"/>
    </row>
    <row r="46" spans="1:8" s="10" customFormat="1" ht="15" customHeight="1">
      <c r="A46" s="142"/>
      <c r="B46" s="456" t="s">
        <v>158</v>
      </c>
      <c r="C46" s="457"/>
      <c r="D46" s="457"/>
      <c r="E46" s="457"/>
      <c r="F46" s="457"/>
      <c r="G46" s="457"/>
      <c r="H46" s="95"/>
    </row>
    <row r="47" spans="1:8" s="10" customFormat="1" ht="15" customHeight="1">
      <c r="A47" s="31" t="s">
        <v>90</v>
      </c>
      <c r="B47" s="100">
        <v>542476</v>
      </c>
      <c r="C47" s="100">
        <v>515642</v>
      </c>
      <c r="D47" s="140">
        <f aca="true" t="shared" si="5" ref="D47:D63">SUM(C47/B47)*100</f>
        <v>95.05342171819584</v>
      </c>
      <c r="E47" s="100">
        <v>502128</v>
      </c>
      <c r="F47" s="100">
        <v>453002</v>
      </c>
      <c r="G47" s="116">
        <f aca="true" t="shared" si="6" ref="G47:G63">SUM(F47/E47)*100</f>
        <v>90.21643883631265</v>
      </c>
      <c r="H47" s="95"/>
    </row>
    <row r="48" spans="1:8" s="10" customFormat="1" ht="15" customHeight="1">
      <c r="A48" s="310" t="s">
        <v>91</v>
      </c>
      <c r="B48" s="100"/>
      <c r="C48" s="100"/>
      <c r="D48" s="140"/>
      <c r="E48" s="100"/>
      <c r="F48" s="100"/>
      <c r="G48" s="116"/>
      <c r="H48" s="95"/>
    </row>
    <row r="49" spans="1:8" s="10" customFormat="1" ht="15" customHeight="1">
      <c r="A49" s="137" t="s">
        <v>141</v>
      </c>
      <c r="B49" s="70">
        <v>161004</v>
      </c>
      <c r="C49" s="70">
        <v>145815</v>
      </c>
      <c r="D49" s="126">
        <f t="shared" si="5"/>
        <v>90.56607289259894</v>
      </c>
      <c r="E49" s="70">
        <v>160518</v>
      </c>
      <c r="F49" s="70">
        <v>145815</v>
      </c>
      <c r="G49" s="120">
        <f t="shared" si="6"/>
        <v>90.8402795948118</v>
      </c>
      <c r="H49" s="95"/>
    </row>
    <row r="50" spans="1:8" s="10" customFormat="1" ht="15" customHeight="1">
      <c r="A50" s="331" t="s">
        <v>142</v>
      </c>
      <c r="B50" s="70"/>
      <c r="C50" s="70"/>
      <c r="D50" s="126"/>
      <c r="E50" s="70"/>
      <c r="F50" s="70"/>
      <c r="G50" s="120"/>
      <c r="H50" s="95"/>
    </row>
    <row r="51" spans="1:8" s="10" customFormat="1" ht="15" customHeight="1">
      <c r="A51" s="137" t="s">
        <v>143</v>
      </c>
      <c r="B51" s="70">
        <v>34918</v>
      </c>
      <c r="C51" s="70">
        <v>36418</v>
      </c>
      <c r="D51" s="126">
        <f t="shared" si="5"/>
        <v>104.29577868148232</v>
      </c>
      <c r="E51" s="70">
        <v>28111</v>
      </c>
      <c r="F51" s="70">
        <v>28357</v>
      </c>
      <c r="G51" s="120">
        <f t="shared" si="6"/>
        <v>100.87510227313152</v>
      </c>
      <c r="H51" s="95"/>
    </row>
    <row r="52" spans="1:8" s="10" customFormat="1" ht="15" customHeight="1">
      <c r="A52" s="331" t="s">
        <v>144</v>
      </c>
      <c r="B52" s="70"/>
      <c r="C52" s="70"/>
      <c r="D52" s="126"/>
      <c r="E52" s="70"/>
      <c r="F52" s="70"/>
      <c r="G52" s="120"/>
      <c r="H52" s="95"/>
    </row>
    <row r="53" spans="1:8" s="10" customFormat="1" ht="15" customHeight="1">
      <c r="A53" s="129" t="s">
        <v>145</v>
      </c>
      <c r="B53" s="70">
        <v>5087</v>
      </c>
      <c r="C53" s="70">
        <v>4848</v>
      </c>
      <c r="D53" s="126">
        <f t="shared" si="5"/>
        <v>95.3017495576961</v>
      </c>
      <c r="E53" s="70">
        <v>5087</v>
      </c>
      <c r="F53" s="70">
        <v>4848</v>
      </c>
      <c r="G53" s="120">
        <f t="shared" si="6"/>
        <v>95.3017495576961</v>
      </c>
      <c r="H53" s="95"/>
    </row>
    <row r="54" spans="1:8" s="10" customFormat="1" ht="15" customHeight="1">
      <c r="A54" s="331" t="s">
        <v>146</v>
      </c>
      <c r="B54" s="70"/>
      <c r="C54" s="70"/>
      <c r="D54" s="126"/>
      <c r="E54" s="70"/>
      <c r="F54" s="70"/>
      <c r="G54" s="120"/>
      <c r="H54" s="95"/>
    </row>
    <row r="55" spans="1:8" s="10" customFormat="1" ht="15" customHeight="1">
      <c r="A55" s="137" t="s">
        <v>147</v>
      </c>
      <c r="B55" s="70">
        <v>190242</v>
      </c>
      <c r="C55" s="70">
        <v>165843</v>
      </c>
      <c r="D55" s="126">
        <f t="shared" si="5"/>
        <v>87.17475636294824</v>
      </c>
      <c r="E55" s="70">
        <v>168712</v>
      </c>
      <c r="F55" s="70">
        <v>127698</v>
      </c>
      <c r="G55" s="120">
        <f t="shared" si="6"/>
        <v>75.68993314049979</v>
      </c>
      <c r="H55" s="95"/>
    </row>
    <row r="56" spans="1:8" s="10" customFormat="1" ht="15" customHeight="1">
      <c r="A56" s="331" t="s">
        <v>148</v>
      </c>
      <c r="B56" s="70"/>
      <c r="C56" s="70"/>
      <c r="D56" s="126"/>
      <c r="E56" s="70"/>
      <c r="F56" s="70"/>
      <c r="G56" s="120"/>
      <c r="H56" s="95"/>
    </row>
    <row r="57" spans="1:8" s="10" customFormat="1" ht="15" customHeight="1">
      <c r="A57" s="137" t="s">
        <v>149</v>
      </c>
      <c r="B57" s="70">
        <v>10883</v>
      </c>
      <c r="C57" s="70">
        <v>14155</v>
      </c>
      <c r="D57" s="126">
        <f t="shared" si="5"/>
        <v>130.06523936414592</v>
      </c>
      <c r="E57" s="70">
        <v>10475</v>
      </c>
      <c r="F57" s="70">
        <v>10353</v>
      </c>
      <c r="G57" s="120">
        <f t="shared" si="6"/>
        <v>98.83532219570405</v>
      </c>
      <c r="H57" s="95"/>
    </row>
    <row r="58" spans="1:8" s="10" customFormat="1" ht="15" customHeight="1">
      <c r="A58" s="331" t="s">
        <v>150</v>
      </c>
      <c r="B58" s="70"/>
      <c r="C58" s="70"/>
      <c r="D58" s="126"/>
      <c r="E58" s="70"/>
      <c r="F58" s="70"/>
      <c r="G58" s="120"/>
      <c r="H58" s="95"/>
    </row>
    <row r="59" spans="1:8" s="10" customFormat="1" ht="15" customHeight="1">
      <c r="A59" s="137" t="s">
        <v>151</v>
      </c>
      <c r="B59" s="70">
        <v>16671</v>
      </c>
      <c r="C59" s="70">
        <v>14280</v>
      </c>
      <c r="D59" s="126">
        <f t="shared" si="5"/>
        <v>85.65772899046247</v>
      </c>
      <c r="E59" s="70">
        <v>16638</v>
      </c>
      <c r="F59" s="70">
        <v>14253</v>
      </c>
      <c r="G59" s="120">
        <f t="shared" si="6"/>
        <v>85.66534439235485</v>
      </c>
      <c r="H59" s="95"/>
    </row>
    <row r="60" spans="1:8" s="10" customFormat="1" ht="15" customHeight="1">
      <c r="A60" s="331" t="s">
        <v>152</v>
      </c>
      <c r="B60" s="70"/>
      <c r="C60" s="70"/>
      <c r="D60" s="126"/>
      <c r="E60" s="70"/>
      <c r="F60" s="70"/>
      <c r="G60" s="120"/>
      <c r="H60" s="95"/>
    </row>
    <row r="61" spans="1:8" s="10" customFormat="1" ht="15" customHeight="1">
      <c r="A61" s="137" t="s">
        <v>153</v>
      </c>
      <c r="B61" s="70">
        <v>5314</v>
      </c>
      <c r="C61" s="70">
        <v>6392</v>
      </c>
      <c r="D61" s="126">
        <f t="shared" si="5"/>
        <v>120.28603688370343</v>
      </c>
      <c r="E61" s="70">
        <v>5314</v>
      </c>
      <c r="F61" s="70">
        <v>6392</v>
      </c>
      <c r="G61" s="120">
        <f t="shared" si="6"/>
        <v>120.28603688370343</v>
      </c>
      <c r="H61" s="95"/>
    </row>
    <row r="62" spans="1:8" s="10" customFormat="1" ht="15" customHeight="1">
      <c r="A62" s="331" t="s">
        <v>154</v>
      </c>
      <c r="B62" s="70"/>
      <c r="C62" s="70"/>
      <c r="D62" s="126"/>
      <c r="E62" s="70"/>
      <c r="F62" s="70"/>
      <c r="G62" s="120"/>
      <c r="H62" s="95"/>
    </row>
    <row r="63" spans="1:8" s="10" customFormat="1" ht="15" customHeight="1">
      <c r="A63" s="141" t="s">
        <v>647</v>
      </c>
      <c r="B63" s="70">
        <v>118356</v>
      </c>
      <c r="C63" s="70">
        <v>127891</v>
      </c>
      <c r="D63" s="126">
        <f t="shared" si="5"/>
        <v>108.0562033188009</v>
      </c>
      <c r="E63" s="70">
        <v>107272</v>
      </c>
      <c r="F63" s="70">
        <v>115286</v>
      </c>
      <c r="G63" s="120">
        <f t="shared" si="6"/>
        <v>107.47072861510925</v>
      </c>
      <c r="H63" s="95"/>
    </row>
    <row r="64" spans="1:7" s="10" customFormat="1" ht="15" customHeight="1">
      <c r="A64" s="331" t="s">
        <v>703</v>
      </c>
      <c r="B64" s="70"/>
      <c r="C64" s="70"/>
      <c r="D64" s="126"/>
      <c r="E64" s="70"/>
      <c r="F64" s="70"/>
      <c r="G64" s="120"/>
    </row>
    <row r="65" s="10" customFormat="1" ht="15" customHeight="1">
      <c r="A65" s="18" t="s">
        <v>820</v>
      </c>
    </row>
    <row r="66" s="10" customFormat="1" ht="15" customHeight="1">
      <c r="A66" s="332" t="s">
        <v>821</v>
      </c>
    </row>
    <row r="67" ht="14.25">
      <c r="A67" s="145"/>
    </row>
  </sheetData>
  <mergeCells count="16">
    <mergeCell ref="B3:D3"/>
    <mergeCell ref="E3:G3"/>
    <mergeCell ref="G1:H1"/>
    <mergeCell ref="G2:H2"/>
    <mergeCell ref="B46:G46"/>
    <mergeCell ref="E4:G4"/>
    <mergeCell ref="B8:G8"/>
    <mergeCell ref="B28:G28"/>
    <mergeCell ref="B4:D4"/>
    <mergeCell ref="B5:B6"/>
    <mergeCell ref="C5:C6"/>
    <mergeCell ref="E5:E6"/>
    <mergeCell ref="F5:F6"/>
    <mergeCell ref="B7:G7"/>
    <mergeCell ref="B27:G27"/>
    <mergeCell ref="B45:G4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List of tables'!A22" display="Powrót do spisu tablic"/>
    <hyperlink ref="G1:H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6.59765625" style="90" customWidth="1"/>
    <col min="2" max="7" width="10.59765625" style="90" customWidth="1"/>
    <col min="8" max="16384" width="9" style="89" customWidth="1"/>
  </cols>
  <sheetData>
    <row r="1" spans="1:7" s="10" customFormat="1" ht="15" customHeight="1">
      <c r="A1" s="9" t="s">
        <v>815</v>
      </c>
      <c r="B1" s="113"/>
      <c r="C1" s="113"/>
      <c r="D1" s="113"/>
      <c r="E1" s="113"/>
      <c r="G1" s="399" t="s">
        <v>5</v>
      </c>
    </row>
    <row r="2" spans="1:7" s="10" customFormat="1" ht="15" customHeight="1">
      <c r="A2" s="296" t="s">
        <v>816</v>
      </c>
      <c r="B2" s="31"/>
      <c r="C2" s="31"/>
      <c r="D2" s="31"/>
      <c r="E2" s="31"/>
      <c r="G2" s="400" t="s">
        <v>6</v>
      </c>
    </row>
    <row r="3" spans="1:8" s="10" customFormat="1" ht="15" customHeight="1">
      <c r="A3" s="150"/>
      <c r="B3" s="446" t="s">
        <v>524</v>
      </c>
      <c r="C3" s="447"/>
      <c r="D3" s="448"/>
      <c r="E3" s="446" t="s">
        <v>525</v>
      </c>
      <c r="F3" s="447"/>
      <c r="G3" s="447"/>
      <c r="H3" s="95"/>
    </row>
    <row r="4" spans="1:8" s="10" customFormat="1" ht="15" customHeight="1">
      <c r="A4" s="204" t="s">
        <v>405</v>
      </c>
      <c r="B4" s="449" t="s">
        <v>384</v>
      </c>
      <c r="C4" s="450"/>
      <c r="D4" s="451"/>
      <c r="E4" s="449" t="s">
        <v>526</v>
      </c>
      <c r="F4" s="450"/>
      <c r="G4" s="450"/>
      <c r="H4" s="95"/>
    </row>
    <row r="5" spans="1:8" s="10" customFormat="1" ht="15" customHeight="1">
      <c r="A5" s="372" t="s">
        <v>404</v>
      </c>
      <c r="B5" s="434">
        <v>2018</v>
      </c>
      <c r="C5" s="436">
        <v>2019</v>
      </c>
      <c r="D5" s="132"/>
      <c r="E5" s="434">
        <v>2018</v>
      </c>
      <c r="F5" s="436">
        <v>2019</v>
      </c>
      <c r="G5" s="133"/>
      <c r="H5" s="95"/>
    </row>
    <row r="6" spans="1:8" s="10" customFormat="1" ht="15" customHeight="1">
      <c r="A6" s="98"/>
      <c r="B6" s="435"/>
      <c r="C6" s="437"/>
      <c r="D6" s="97" t="s">
        <v>765</v>
      </c>
      <c r="E6" s="435"/>
      <c r="F6" s="437"/>
      <c r="G6" s="99" t="s">
        <v>765</v>
      </c>
      <c r="H6" s="95"/>
    </row>
    <row r="7" spans="1:8" s="10" customFormat="1" ht="15" customHeight="1">
      <c r="A7" s="134"/>
      <c r="B7" s="458" t="s">
        <v>809</v>
      </c>
      <c r="C7" s="459"/>
      <c r="D7" s="459"/>
      <c r="E7" s="459"/>
      <c r="F7" s="459"/>
      <c r="G7" s="147"/>
      <c r="H7" s="95"/>
    </row>
    <row r="8" spans="1:8" s="10" customFormat="1" ht="15" customHeight="1">
      <c r="A8" s="142"/>
      <c r="B8" s="456" t="s">
        <v>810</v>
      </c>
      <c r="C8" s="457"/>
      <c r="D8" s="457"/>
      <c r="E8" s="457"/>
      <c r="F8" s="457"/>
      <c r="G8" s="151"/>
      <c r="H8" s="95"/>
    </row>
    <row r="9" spans="1:8" s="10" customFormat="1" ht="15" customHeight="1">
      <c r="A9" s="31" t="s">
        <v>90</v>
      </c>
      <c r="B9" s="100">
        <v>2781</v>
      </c>
      <c r="C9" s="100">
        <v>2681</v>
      </c>
      <c r="D9" s="140">
        <f aca="true" t="shared" si="0" ref="D9:D19">SUM(C9/B9)*100</f>
        <v>96.40417116145271</v>
      </c>
      <c r="E9" s="100">
        <v>2722</v>
      </c>
      <c r="F9" s="100">
        <v>2595</v>
      </c>
      <c r="G9" s="116">
        <f aca="true" t="shared" si="1" ref="G9:G19">SUM(F9/E9)*100</f>
        <v>95.33431300514327</v>
      </c>
      <c r="H9" s="95"/>
    </row>
    <row r="10" spans="1:8" s="10" customFormat="1" ht="15" customHeight="1">
      <c r="A10" s="310" t="s">
        <v>91</v>
      </c>
      <c r="B10" s="100"/>
      <c r="C10" s="100"/>
      <c r="D10" s="140"/>
      <c r="E10" s="100"/>
      <c r="F10" s="100"/>
      <c r="G10" s="116"/>
      <c r="H10" s="95"/>
    </row>
    <row r="11" spans="1:8" s="10" customFormat="1" ht="15" customHeight="1">
      <c r="A11" s="137" t="s">
        <v>427</v>
      </c>
      <c r="B11" s="70">
        <v>1772.12</v>
      </c>
      <c r="C11" s="70">
        <v>1720</v>
      </c>
      <c r="D11" s="126">
        <f t="shared" si="0"/>
        <v>97.05888991716137</v>
      </c>
      <c r="E11" s="70">
        <v>1729.73</v>
      </c>
      <c r="F11" s="70">
        <v>1654</v>
      </c>
      <c r="G11" s="120">
        <f t="shared" si="1"/>
        <v>95.62186005908437</v>
      </c>
      <c r="H11" s="95"/>
    </row>
    <row r="12" spans="1:8" s="10" customFormat="1" ht="15" customHeight="1">
      <c r="A12" s="331" t="s">
        <v>432</v>
      </c>
      <c r="B12" s="70"/>
      <c r="C12" s="70"/>
      <c r="D12" s="126"/>
      <c r="E12" s="70"/>
      <c r="F12" s="70"/>
      <c r="G12" s="120"/>
      <c r="H12" s="95"/>
    </row>
    <row r="13" spans="1:8" s="10" customFormat="1" ht="15" customHeight="1">
      <c r="A13" s="137" t="s">
        <v>428</v>
      </c>
      <c r="B13" s="70">
        <v>110.47</v>
      </c>
      <c r="C13" s="70">
        <v>102</v>
      </c>
      <c r="D13" s="126">
        <v>92.4</v>
      </c>
      <c r="E13" s="70">
        <v>108.82</v>
      </c>
      <c r="F13" s="70">
        <v>99</v>
      </c>
      <c r="G13" s="120">
        <v>91.4</v>
      </c>
      <c r="H13" s="95"/>
    </row>
    <row r="14" spans="1:8" s="10" customFormat="1" ht="15" customHeight="1">
      <c r="A14" s="331" t="s">
        <v>433</v>
      </c>
      <c r="B14" s="70"/>
      <c r="C14" s="70"/>
      <c r="D14" s="126"/>
      <c r="E14" s="70"/>
      <c r="F14" s="70"/>
      <c r="G14" s="120"/>
      <c r="H14" s="95"/>
    </row>
    <row r="15" spans="1:8" s="10" customFormat="1" ht="15" customHeight="1">
      <c r="A15" s="137" t="s">
        <v>429</v>
      </c>
      <c r="B15" s="70">
        <v>245.4</v>
      </c>
      <c r="C15" s="70">
        <v>235</v>
      </c>
      <c r="D15" s="126">
        <v>95.9</v>
      </c>
      <c r="E15" s="70">
        <v>235.46</v>
      </c>
      <c r="F15" s="70">
        <v>224</v>
      </c>
      <c r="G15" s="120">
        <f t="shared" si="1"/>
        <v>95.13293128344516</v>
      </c>
      <c r="H15" s="95"/>
    </row>
    <row r="16" spans="1:8" s="10" customFormat="1" ht="15" customHeight="1">
      <c r="A16" s="331" t="s">
        <v>434</v>
      </c>
      <c r="B16" s="70"/>
      <c r="C16" s="70"/>
      <c r="D16" s="126"/>
      <c r="E16" s="70"/>
      <c r="F16" s="70"/>
      <c r="G16" s="120"/>
      <c r="H16" s="95"/>
    </row>
    <row r="17" spans="1:8" s="10" customFormat="1" ht="15" customHeight="1">
      <c r="A17" s="137" t="s">
        <v>430</v>
      </c>
      <c r="B17" s="70">
        <v>367.54</v>
      </c>
      <c r="C17" s="70">
        <v>352</v>
      </c>
      <c r="D17" s="126">
        <v>95.9</v>
      </c>
      <c r="E17" s="70">
        <v>363.04</v>
      </c>
      <c r="F17" s="70">
        <v>348</v>
      </c>
      <c r="G17" s="120">
        <f t="shared" si="1"/>
        <v>95.85720581754076</v>
      </c>
      <c r="H17" s="95"/>
    </row>
    <row r="18" spans="1:8" s="10" customFormat="1" ht="15" customHeight="1">
      <c r="A18" s="331" t="s">
        <v>435</v>
      </c>
      <c r="B18" s="70"/>
      <c r="C18" s="70"/>
      <c r="D18" s="126"/>
      <c r="E18" s="70"/>
      <c r="F18" s="70"/>
      <c r="G18" s="120"/>
      <c r="H18" s="95"/>
    </row>
    <row r="19" spans="1:8" s="10" customFormat="1" ht="15" customHeight="1">
      <c r="A19" s="137" t="s">
        <v>431</v>
      </c>
      <c r="B19" s="70">
        <v>255.78</v>
      </c>
      <c r="C19" s="70">
        <v>238</v>
      </c>
      <c r="D19" s="126">
        <f t="shared" si="0"/>
        <v>93.04871373836892</v>
      </c>
      <c r="E19" s="70">
        <v>255.78</v>
      </c>
      <c r="F19" s="70">
        <v>237</v>
      </c>
      <c r="G19" s="120">
        <f t="shared" si="1"/>
        <v>92.65775275627493</v>
      </c>
      <c r="H19" s="95"/>
    </row>
    <row r="20" spans="1:8" s="10" customFormat="1" ht="15" customHeight="1">
      <c r="A20" s="331" t="s">
        <v>436</v>
      </c>
      <c r="B20" s="70"/>
      <c r="C20" s="70"/>
      <c r="D20" s="126"/>
      <c r="E20" s="70"/>
      <c r="F20" s="70"/>
      <c r="G20" s="120"/>
      <c r="H20" s="95"/>
    </row>
    <row r="21" spans="1:8" s="10" customFormat="1" ht="15" customHeight="1">
      <c r="A21" s="141" t="s">
        <v>647</v>
      </c>
      <c r="B21" s="70">
        <v>29.45</v>
      </c>
      <c r="C21" s="70">
        <v>32</v>
      </c>
      <c r="D21" s="126">
        <v>109.4</v>
      </c>
      <c r="E21" s="70">
        <v>28.98</v>
      </c>
      <c r="F21" s="70">
        <v>32</v>
      </c>
      <c r="G21" s="120">
        <v>109.5</v>
      </c>
      <c r="H21" s="95"/>
    </row>
    <row r="22" spans="1:8" s="10" customFormat="1" ht="15" customHeight="1">
      <c r="A22" s="331" t="s">
        <v>703</v>
      </c>
      <c r="B22" s="70"/>
      <c r="C22" s="70"/>
      <c r="D22" s="126"/>
      <c r="E22" s="70"/>
      <c r="F22" s="70"/>
      <c r="G22" s="120"/>
      <c r="H22" s="95"/>
    </row>
    <row r="23" spans="1:8" s="10" customFormat="1" ht="15" customHeight="1">
      <c r="A23" s="134"/>
      <c r="B23" s="458" t="s">
        <v>811</v>
      </c>
      <c r="C23" s="459"/>
      <c r="D23" s="459"/>
      <c r="E23" s="459"/>
      <c r="F23" s="459"/>
      <c r="G23" s="148"/>
      <c r="H23" s="95"/>
    </row>
    <row r="24" spans="1:8" s="10" customFormat="1" ht="15" customHeight="1">
      <c r="A24" s="142"/>
      <c r="B24" s="456" t="s">
        <v>812</v>
      </c>
      <c r="C24" s="457"/>
      <c r="D24" s="457"/>
      <c r="E24" s="457"/>
      <c r="F24" s="457"/>
      <c r="G24" s="151"/>
      <c r="H24" s="95"/>
    </row>
    <row r="25" spans="1:8" s="10" customFormat="1" ht="15" customHeight="1">
      <c r="A25" s="137" t="s">
        <v>437</v>
      </c>
      <c r="B25" s="38">
        <v>70.3</v>
      </c>
      <c r="C25" s="38">
        <v>59</v>
      </c>
      <c r="D25" s="126">
        <f aca="true" t="shared" si="2" ref="D25">SUM(C25/B25)*100</f>
        <v>83.92603129445236</v>
      </c>
      <c r="E25" s="38">
        <v>69.2</v>
      </c>
      <c r="F25" s="38">
        <v>59.7</v>
      </c>
      <c r="G25" s="120">
        <f aca="true" t="shared" si="3" ref="G25">SUM(F25/E25)*100</f>
        <v>86.27167630057804</v>
      </c>
      <c r="H25" s="95"/>
    </row>
    <row r="26" spans="1:8" s="10" customFormat="1" ht="15" customHeight="1">
      <c r="A26" s="331" t="s">
        <v>432</v>
      </c>
      <c r="B26" s="38"/>
      <c r="C26" s="38"/>
      <c r="D26" s="126"/>
      <c r="E26" s="38"/>
      <c r="F26" s="38"/>
      <c r="G26" s="120"/>
      <c r="H26" s="95"/>
    </row>
    <row r="27" spans="1:8" s="10" customFormat="1" ht="15" customHeight="1">
      <c r="A27" s="137" t="s">
        <v>438</v>
      </c>
      <c r="B27" s="38">
        <v>50.6</v>
      </c>
      <c r="C27" s="38">
        <v>38</v>
      </c>
      <c r="D27" s="126">
        <f aca="true" t="shared" si="4" ref="D27">SUM(C27/B27)*100</f>
        <v>75.09881422924902</v>
      </c>
      <c r="E27" s="38">
        <v>49.2</v>
      </c>
      <c r="F27" s="38">
        <v>37.2</v>
      </c>
      <c r="G27" s="120">
        <f aca="true" t="shared" si="5" ref="G27">SUM(F27/E27)*100</f>
        <v>75.60975609756098</v>
      </c>
      <c r="H27" s="95"/>
    </row>
    <row r="28" spans="1:8" s="10" customFormat="1" ht="15" customHeight="1">
      <c r="A28" s="331" t="s">
        <v>433</v>
      </c>
      <c r="B28" s="38"/>
      <c r="C28" s="38"/>
      <c r="D28" s="126"/>
      <c r="E28" s="38"/>
      <c r="F28" s="38"/>
      <c r="G28" s="120"/>
      <c r="H28" s="95"/>
    </row>
    <row r="29" spans="1:8" s="10" customFormat="1" ht="15" customHeight="1">
      <c r="A29" s="137" t="s">
        <v>439</v>
      </c>
      <c r="B29" s="38">
        <v>27</v>
      </c>
      <c r="C29" s="38">
        <v>23.9</v>
      </c>
      <c r="D29" s="126">
        <f aca="true" t="shared" si="6" ref="D29">SUM(C29/B29)*100</f>
        <v>88.51851851851852</v>
      </c>
      <c r="E29" s="38">
        <v>28.2</v>
      </c>
      <c r="F29" s="38">
        <v>24.6</v>
      </c>
      <c r="G29" s="120">
        <f aca="true" t="shared" si="7" ref="G29">SUM(F29/E29)*100</f>
        <v>87.2340425531915</v>
      </c>
      <c r="H29" s="95"/>
    </row>
    <row r="30" spans="1:8" s="10" customFormat="1" ht="15" customHeight="1">
      <c r="A30" s="331" t="s">
        <v>434</v>
      </c>
      <c r="B30" s="38"/>
      <c r="C30" s="38"/>
      <c r="D30" s="126"/>
      <c r="E30" s="38"/>
      <c r="F30" s="38"/>
      <c r="G30" s="120"/>
      <c r="H30" s="95"/>
    </row>
    <row r="31" spans="1:8" s="10" customFormat="1" ht="15" customHeight="1">
      <c r="A31" s="137" t="s">
        <v>430</v>
      </c>
      <c r="B31" s="38">
        <v>23.3</v>
      </c>
      <c r="C31" s="38">
        <v>19.3</v>
      </c>
      <c r="D31" s="126">
        <f aca="true" t="shared" si="8" ref="D31">SUM(C31/B31)*100</f>
        <v>82.83261802575107</v>
      </c>
      <c r="E31" s="38">
        <v>23.4</v>
      </c>
      <c r="F31" s="38">
        <v>19.4</v>
      </c>
      <c r="G31" s="120">
        <f aca="true" t="shared" si="9" ref="G31">SUM(F31/E31)*100</f>
        <v>82.9059829059829</v>
      </c>
      <c r="H31" s="95"/>
    </row>
    <row r="32" spans="1:8" s="10" customFormat="1" ht="15" customHeight="1">
      <c r="A32" s="331" t="s">
        <v>435</v>
      </c>
      <c r="B32" s="38"/>
      <c r="C32" s="38"/>
      <c r="D32" s="126"/>
      <c r="E32" s="38"/>
      <c r="F32" s="38"/>
      <c r="G32" s="120"/>
      <c r="H32" s="95"/>
    </row>
    <row r="33" spans="1:8" s="10" customFormat="1" ht="15" customHeight="1">
      <c r="A33" s="137" t="s">
        <v>431</v>
      </c>
      <c r="B33" s="38">
        <v>14.4</v>
      </c>
      <c r="C33" s="38">
        <v>10.5</v>
      </c>
      <c r="D33" s="126">
        <f aca="true" t="shared" si="10" ref="D33">SUM(C33/B33)*100</f>
        <v>72.91666666666666</v>
      </c>
      <c r="E33" s="38">
        <v>14.4</v>
      </c>
      <c r="F33" s="38">
        <v>10.5</v>
      </c>
      <c r="G33" s="120">
        <f aca="true" t="shared" si="11" ref="G33">SUM(F33/E33)*100</f>
        <v>72.91666666666666</v>
      </c>
      <c r="H33" s="95"/>
    </row>
    <row r="34" spans="1:8" s="10" customFormat="1" ht="15" customHeight="1">
      <c r="A34" s="331" t="s">
        <v>436</v>
      </c>
      <c r="B34" s="38"/>
      <c r="C34" s="38"/>
      <c r="D34" s="126"/>
      <c r="E34" s="38"/>
      <c r="F34" s="38"/>
      <c r="G34" s="120"/>
      <c r="H34" s="95"/>
    </row>
    <row r="35" spans="1:8" s="10" customFormat="1" ht="15" customHeight="1">
      <c r="A35" s="141" t="s">
        <v>647</v>
      </c>
      <c r="B35" s="38">
        <v>6.7</v>
      </c>
      <c r="C35" s="38">
        <v>4.3</v>
      </c>
      <c r="D35" s="126">
        <f aca="true" t="shared" si="12" ref="D35">SUM(C35/B35)*100</f>
        <v>64.17910447761194</v>
      </c>
      <c r="E35" s="38">
        <v>6.8</v>
      </c>
      <c r="F35" s="38">
        <v>4.3</v>
      </c>
      <c r="G35" s="120">
        <f aca="true" t="shared" si="13" ref="G35">SUM(F35/E35)*100</f>
        <v>63.23529411764706</v>
      </c>
      <c r="H35" s="95"/>
    </row>
    <row r="36" spans="1:8" s="10" customFormat="1" ht="15" customHeight="1">
      <c r="A36" s="331" t="s">
        <v>703</v>
      </c>
      <c r="B36" s="70"/>
      <c r="C36" s="70"/>
      <c r="D36" s="126"/>
      <c r="E36" s="70"/>
      <c r="F36" s="70"/>
      <c r="G36" s="120"/>
      <c r="H36" s="95"/>
    </row>
    <row r="37" spans="1:8" s="10" customFormat="1" ht="15" customHeight="1">
      <c r="A37" s="134"/>
      <c r="B37" s="458" t="s">
        <v>813</v>
      </c>
      <c r="C37" s="459"/>
      <c r="D37" s="459"/>
      <c r="E37" s="459"/>
      <c r="F37" s="459"/>
      <c r="G37" s="148"/>
      <c r="H37" s="95"/>
    </row>
    <row r="38" spans="1:8" s="10" customFormat="1" ht="15" customHeight="1">
      <c r="A38" s="142"/>
      <c r="B38" s="456" t="s">
        <v>814</v>
      </c>
      <c r="C38" s="457"/>
      <c r="D38" s="457"/>
      <c r="E38" s="457"/>
      <c r="F38" s="457"/>
      <c r="G38" s="151"/>
      <c r="H38" s="95"/>
    </row>
    <row r="39" spans="1:8" s="10" customFormat="1" ht="15" customHeight="1">
      <c r="A39" s="31" t="s">
        <v>90</v>
      </c>
      <c r="B39" s="100">
        <v>149251</v>
      </c>
      <c r="C39" s="100">
        <v>120382</v>
      </c>
      <c r="D39" s="140">
        <f aca="true" t="shared" si="14" ref="D39:D51">SUM(C39/B39)*100</f>
        <v>80.65741603071336</v>
      </c>
      <c r="E39" s="100">
        <v>144009</v>
      </c>
      <c r="F39" s="100">
        <v>117430</v>
      </c>
      <c r="G39" s="116">
        <f aca="true" t="shared" si="15" ref="G39:G51">SUM(F39/E39)*100</f>
        <v>81.54351464144602</v>
      </c>
      <c r="H39" s="95"/>
    </row>
    <row r="40" spans="1:8" s="10" customFormat="1" ht="15" customHeight="1">
      <c r="A40" s="310" t="s">
        <v>91</v>
      </c>
      <c r="B40" s="100"/>
      <c r="C40" s="100"/>
      <c r="D40" s="140"/>
      <c r="E40" s="100"/>
      <c r="F40" s="100"/>
      <c r="G40" s="116"/>
      <c r="H40" s="95"/>
    </row>
    <row r="41" spans="1:8" s="10" customFormat="1" ht="15" customHeight="1">
      <c r="A41" s="137" t="s">
        <v>437</v>
      </c>
      <c r="B41" s="70">
        <v>124587</v>
      </c>
      <c r="C41" s="70">
        <v>101427</v>
      </c>
      <c r="D41" s="126">
        <f>SUM(C41/B41)*100</f>
        <v>81.41058055816417</v>
      </c>
      <c r="E41" s="70">
        <v>119635</v>
      </c>
      <c r="F41" s="70">
        <v>98823</v>
      </c>
      <c r="G41" s="120">
        <f t="shared" si="15"/>
        <v>82.60375308229197</v>
      </c>
      <c r="H41" s="95"/>
    </row>
    <row r="42" spans="1:8" s="10" customFormat="1" ht="15" customHeight="1">
      <c r="A42" s="331" t="s">
        <v>432</v>
      </c>
      <c r="B42" s="70"/>
      <c r="C42" s="70"/>
      <c r="D42" s="126"/>
      <c r="E42" s="70"/>
      <c r="F42" s="70"/>
      <c r="G42" s="120"/>
      <c r="H42" s="95"/>
    </row>
    <row r="43" spans="1:8" s="10" customFormat="1" ht="15" customHeight="1">
      <c r="A43" s="137" t="s">
        <v>438</v>
      </c>
      <c r="B43" s="70">
        <v>5589</v>
      </c>
      <c r="C43" s="70">
        <v>3876</v>
      </c>
      <c r="D43" s="126">
        <f t="shared" si="14"/>
        <v>69.35050993022007</v>
      </c>
      <c r="E43" s="70">
        <v>5358</v>
      </c>
      <c r="F43" s="70">
        <v>3702</v>
      </c>
      <c r="G43" s="120">
        <f t="shared" si="15"/>
        <v>69.09294512877939</v>
      </c>
      <c r="H43" s="95"/>
    </row>
    <row r="44" spans="1:8" s="10" customFormat="1" ht="15" customHeight="1">
      <c r="A44" s="331" t="s">
        <v>433</v>
      </c>
      <c r="B44" s="70"/>
      <c r="C44" s="70"/>
      <c r="D44" s="126"/>
      <c r="E44" s="70"/>
      <c r="F44" s="70"/>
      <c r="G44" s="120"/>
      <c r="H44" s="95"/>
    </row>
    <row r="45" spans="1:8" s="10" customFormat="1" ht="15" customHeight="1">
      <c r="A45" s="137" t="s">
        <v>439</v>
      </c>
      <c r="B45" s="70">
        <v>6632</v>
      </c>
      <c r="C45" s="70">
        <v>5638</v>
      </c>
      <c r="D45" s="126">
        <f t="shared" si="14"/>
        <v>85.01206272617611</v>
      </c>
      <c r="E45" s="70">
        <v>6631</v>
      </c>
      <c r="F45" s="70">
        <v>5501</v>
      </c>
      <c r="G45" s="120">
        <f t="shared" si="15"/>
        <v>82.95882973910422</v>
      </c>
      <c r="H45" s="95"/>
    </row>
    <row r="46" spans="1:8" s="10" customFormat="1" ht="15" customHeight="1">
      <c r="A46" s="331" t="s">
        <v>434</v>
      </c>
      <c r="B46" s="70"/>
      <c r="C46" s="70"/>
      <c r="D46" s="126"/>
      <c r="E46" s="70"/>
      <c r="F46" s="70"/>
      <c r="G46" s="120"/>
      <c r="H46" s="95"/>
    </row>
    <row r="47" spans="1:8" s="10" customFormat="1" ht="15" customHeight="1">
      <c r="A47" s="137" t="s">
        <v>430</v>
      </c>
      <c r="B47" s="70">
        <v>8554</v>
      </c>
      <c r="C47" s="70">
        <v>6805</v>
      </c>
      <c r="D47" s="126">
        <f t="shared" si="14"/>
        <v>79.55342529810615</v>
      </c>
      <c r="E47" s="70">
        <v>8496</v>
      </c>
      <c r="F47" s="70">
        <v>6768</v>
      </c>
      <c r="G47" s="120">
        <f t="shared" si="15"/>
        <v>79.66101694915254</v>
      </c>
      <c r="H47" s="95"/>
    </row>
    <row r="48" spans="1:8" s="10" customFormat="1" ht="15" customHeight="1">
      <c r="A48" s="331" t="s">
        <v>435</v>
      </c>
      <c r="B48" s="70"/>
      <c r="C48" s="70"/>
      <c r="D48" s="126"/>
      <c r="E48" s="70"/>
      <c r="F48" s="70"/>
      <c r="G48" s="120"/>
      <c r="H48" s="95"/>
    </row>
    <row r="49" spans="1:8" s="10" customFormat="1" ht="15" customHeight="1">
      <c r="A49" s="137" t="s">
        <v>431</v>
      </c>
      <c r="B49" s="70">
        <v>3691</v>
      </c>
      <c r="C49" s="70">
        <v>2498</v>
      </c>
      <c r="D49" s="126">
        <f t="shared" si="14"/>
        <v>67.6781360065023</v>
      </c>
      <c r="E49" s="70">
        <v>3691</v>
      </c>
      <c r="F49" s="70">
        <v>2498</v>
      </c>
      <c r="G49" s="120">
        <f t="shared" si="15"/>
        <v>67.6781360065023</v>
      </c>
      <c r="H49" s="95"/>
    </row>
    <row r="50" spans="1:8" s="10" customFormat="1" ht="15" customHeight="1">
      <c r="A50" s="331" t="s">
        <v>436</v>
      </c>
      <c r="B50" s="70"/>
      <c r="C50" s="70"/>
      <c r="D50" s="126"/>
      <c r="E50" s="70"/>
      <c r="F50" s="70"/>
      <c r="G50" s="120"/>
      <c r="H50" s="95"/>
    </row>
    <row r="51" spans="1:8" s="10" customFormat="1" ht="15" customHeight="1">
      <c r="A51" s="141" t="s">
        <v>647</v>
      </c>
      <c r="B51" s="70">
        <v>198</v>
      </c>
      <c r="C51" s="70">
        <v>138</v>
      </c>
      <c r="D51" s="126">
        <f t="shared" si="14"/>
        <v>69.6969696969697</v>
      </c>
      <c r="E51" s="70">
        <v>198</v>
      </c>
      <c r="F51" s="70">
        <v>138</v>
      </c>
      <c r="G51" s="120">
        <f t="shared" si="15"/>
        <v>69.6969696969697</v>
      </c>
      <c r="H51" s="95"/>
    </row>
    <row r="52" spans="1:7" s="10" customFormat="1" ht="15" customHeight="1">
      <c r="A52" s="331" t="s">
        <v>703</v>
      </c>
      <c r="B52" s="70"/>
      <c r="C52" s="70"/>
      <c r="D52" s="126"/>
      <c r="E52" s="70"/>
      <c r="F52" s="70"/>
      <c r="G52" s="120"/>
    </row>
    <row r="53" s="10" customFormat="1" ht="15" customHeight="1">
      <c r="A53" s="18" t="s">
        <v>822</v>
      </c>
    </row>
    <row r="54" s="10" customFormat="1" ht="15" customHeight="1">
      <c r="A54" s="332" t="s">
        <v>823</v>
      </c>
    </row>
    <row r="55" ht="14.25">
      <c r="A55" s="4"/>
    </row>
    <row r="56" ht="14.25">
      <c r="A56" s="4"/>
    </row>
  </sheetData>
  <mergeCells count="14">
    <mergeCell ref="B38:F38"/>
    <mergeCell ref="B8:F8"/>
    <mergeCell ref="B24:F24"/>
    <mergeCell ref="B7:F7"/>
    <mergeCell ref="B23:F23"/>
    <mergeCell ref="B37:F37"/>
    <mergeCell ref="B3:D3"/>
    <mergeCell ref="E3:G3"/>
    <mergeCell ref="B4:D4"/>
    <mergeCell ref="E4:G4"/>
    <mergeCell ref="B5:B6"/>
    <mergeCell ref="C5:C6"/>
    <mergeCell ref="E5:E6"/>
    <mergeCell ref="F5:F6"/>
  </mergeCells>
  <hyperlinks>
    <hyperlink ref="G2" location="'Spis tablic List of tables'!A4" display="Return to list of tables"/>
    <hyperlink ref="G1" location="'Spis tablic List of tables'!A4" display="Powrót do spisu tablic"/>
    <hyperlink ref="F1:F2" location="'Spis tablic List of tables'!A25" display="Powrót do spisu tablic"/>
    <hyperlink ref="F1:F2" location="'Spis tablic List of tables'!A4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Rolnictwo</dc:title>
  <dc:subject/>
  <dc:creator>B.Jarzabek@stat.gov.pl</dc:creator>
  <cp:keywords/>
  <dc:description/>
  <cp:lastModifiedBy>Jarząbek Bożena</cp:lastModifiedBy>
  <cp:lastPrinted>2020-06-03T12:28:07Z</cp:lastPrinted>
  <dcterms:created xsi:type="dcterms:W3CDTF">2013-07-23T12:30:46Z</dcterms:created>
  <dcterms:modified xsi:type="dcterms:W3CDTF">2020-07-23T11:57:41Z</dcterms:modified>
  <cp:category/>
  <cp:version/>
  <cp:contentType/>
  <cp:contentStatus/>
</cp:coreProperties>
</file>