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9585" yWindow="65521" windowWidth="9660" windowHeight="12105" tabRatio="826" activeTab="0"/>
  </bookViews>
  <sheets>
    <sheet name="Spis tablic List of tables" sheetId="32" r:id="rId1"/>
    <sheet name="TABL. 1" sheetId="2" r:id="rId2"/>
    <sheet name="TABL. 2" sheetId="44" r:id="rId3"/>
    <sheet name="TABL. 3" sheetId="68" r:id="rId4"/>
    <sheet name="TABL. 4" sheetId="43" r:id="rId5"/>
    <sheet name="TABL. 5" sheetId="45" r:id="rId6"/>
    <sheet name="TABL. 6" sheetId="46" r:id="rId7"/>
    <sheet name="TABL. 7" sheetId="47" r:id="rId8"/>
    <sheet name="TABL. 8" sheetId="48" r:id="rId9"/>
    <sheet name="TABL. 9" sheetId="49" r:id="rId10"/>
    <sheet name="TABL. 10" sheetId="75" r:id="rId11"/>
    <sheet name="TABL. 11" sheetId="51" r:id="rId12"/>
    <sheet name="TABL. 12" sheetId="52" r:id="rId13"/>
    <sheet name="TABL. 13" sheetId="54" r:id="rId14"/>
    <sheet name="TABL. 14" sheetId="53" r:id="rId15"/>
    <sheet name="TABL. 15" sheetId="55" r:id="rId16"/>
    <sheet name="TABL. 16" sheetId="56" r:id="rId17"/>
    <sheet name="TABL. 17" sheetId="57" r:id="rId18"/>
    <sheet name="TABL. 18" sheetId="60" r:id="rId19"/>
    <sheet name="TABL. 19" sheetId="58" r:id="rId20"/>
    <sheet name="TABL. 20" sheetId="61" r:id="rId21"/>
    <sheet name="TABL. 21" sheetId="62" r:id="rId22"/>
    <sheet name="TABL. 22" sheetId="64" r:id="rId23"/>
    <sheet name="TABL. 23" sheetId="70" r:id="rId24"/>
    <sheet name="TABL. 24" sheetId="71" r:id="rId25"/>
    <sheet name="TABL. 25" sheetId="67" r:id="rId26"/>
    <sheet name="TABL. 26" sheetId="63" r:id="rId27"/>
    <sheet name="TABL. 27" sheetId="74" r:id="rId28"/>
    <sheet name="TABL. 28" sheetId="69" r:id="rId29"/>
    <sheet name="TABL. 29" sheetId="73" r:id="rId30"/>
    <sheet name="TABL. 30 CZ. 1" sheetId="38" r:id="rId31"/>
    <sheet name="TABL. 30 CZ. 2" sheetId="37" r:id="rId32"/>
    <sheet name="TABL. 30 CZ. 3" sheetId="72" r:id="rId33"/>
  </sheets>
  <definedNames/>
  <calcPr calcId="125725"/>
</workbook>
</file>

<file path=xl/sharedStrings.xml><?xml version="1.0" encoding="utf-8"?>
<sst xmlns="http://schemas.openxmlformats.org/spreadsheetml/2006/main" count="1846" uniqueCount="851">
  <si>
    <t>WYSZCZEGÓLNIENIE</t>
  </si>
  <si>
    <t>.</t>
  </si>
  <si>
    <t>x</t>
  </si>
  <si>
    <t>SPECIFICATION</t>
  </si>
  <si>
    <r>
      <t xml:space="preserve">WYSZCZEGÓLNIENIE
</t>
    </r>
    <r>
      <rPr>
        <i/>
        <sz val="9"/>
        <color indexed="8"/>
        <rFont val="Calibri"/>
        <family val="2"/>
      </rPr>
      <t>SPECIFICATION</t>
    </r>
  </si>
  <si>
    <t>List of tables</t>
  </si>
  <si>
    <t>Powrót do spisu tablic</t>
  </si>
  <si>
    <t>Return to list of tables</t>
  </si>
  <si>
    <r>
      <t xml:space="preserve">lokata
</t>
    </r>
    <r>
      <rPr>
        <i/>
        <sz val="9"/>
        <color indexed="8"/>
        <rFont val="Calibri"/>
        <family val="2"/>
      </rPr>
      <t>ranking position</t>
    </r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</si>
  <si>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</si>
  <si>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</si>
  <si>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</si>
  <si>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</si>
  <si>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</si>
  <si>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</si>
  <si>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</si>
  <si>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</si>
  <si>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</si>
  <si>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</si>
  <si>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</si>
  <si>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</si>
  <si>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</si>
  <si>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</si>
  <si>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</si>
  <si>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</si>
  <si>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</si>
  <si>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 tym w %:</t>
  </si>
  <si>
    <t>w tym: pszenica</t>
  </si>
  <si>
    <t xml:space="preserve">  żyto</t>
  </si>
  <si>
    <t>ziemniaki</t>
  </si>
  <si>
    <t>buraki cukrowe</t>
  </si>
  <si>
    <t xml:space="preserve">Zbiory w tys. t: </t>
  </si>
  <si>
    <t>Plony z 1 ha w dt:</t>
  </si>
  <si>
    <t>bydło (stan w czerwcu):</t>
  </si>
  <si>
    <t>w tysiącach sztuk</t>
  </si>
  <si>
    <t>trzoda chlewna (stan w końcu lipca):</t>
  </si>
  <si>
    <t xml:space="preserve">żywca rzeźnego w przeliczeniu na mięso </t>
  </si>
  <si>
    <t>mleka krowiego w l</t>
  </si>
  <si>
    <t>ziemniaki w kg</t>
  </si>
  <si>
    <t>buraki cukrowe w kg</t>
  </si>
  <si>
    <t>mleko krowie w l</t>
  </si>
  <si>
    <t>Zużycie nawozów w przeliczeniu na czysty składnik na 1 ha</t>
  </si>
  <si>
    <t>mineralnych lub chemicznych (łącznie z wieloskładnikowymi)</t>
  </si>
  <si>
    <t>wapniowych</t>
  </si>
  <si>
    <r>
      <t xml:space="preserve">Skup produktów rolnych na 1 ha użytków rolnych </t>
    </r>
    <r>
      <rPr>
        <i/>
        <vertAlign val="superscript"/>
        <sz val="9"/>
        <rFont val="Calibri"/>
        <family val="2"/>
      </rPr>
      <t>b</t>
    </r>
    <r>
      <rPr>
        <sz val="9"/>
        <rFont val="Calibri"/>
        <family val="2"/>
      </rPr>
      <t>:</t>
    </r>
  </si>
  <si>
    <r>
      <t xml:space="preserve">żywiec rzeźny w przeliczeniu na mięso (łącznie z tłuszczami) </t>
    </r>
    <r>
      <rPr>
        <i/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w kg</t>
    </r>
  </si>
  <si>
    <t xml:space="preserve">of which in %: </t>
  </si>
  <si>
    <t>of which: wheat</t>
  </si>
  <si>
    <t xml:space="preserve"> rye </t>
  </si>
  <si>
    <t>potatoes</t>
  </si>
  <si>
    <t>sugar beets</t>
  </si>
  <si>
    <t>Crop production in thous. t:</t>
  </si>
  <si>
    <t xml:space="preserve">Yields per 1 ha in dt: </t>
  </si>
  <si>
    <t>cattle (as of June):</t>
  </si>
  <si>
    <t>in thousand heads</t>
  </si>
  <si>
    <t>pigs (as of the end of July):</t>
  </si>
  <si>
    <t xml:space="preserve">in thousand heads </t>
  </si>
  <si>
    <t>of animals for slaughter in terms of meat (including fats</t>
  </si>
  <si>
    <t xml:space="preserve">of cows' milk in l </t>
  </si>
  <si>
    <t xml:space="preserve">potatoes in kg </t>
  </si>
  <si>
    <t xml:space="preserve">sugar beets in kg </t>
  </si>
  <si>
    <t xml:space="preserve">cows' milk in l </t>
  </si>
  <si>
    <t>Consumption of fertilizers in terms of pure ingredient per 1 ha</t>
  </si>
  <si>
    <t>mineral or chemical (including mixed fertilizers)</t>
  </si>
  <si>
    <t xml:space="preserve">lime </t>
  </si>
  <si>
    <r>
      <t>Procurement of agricultural products per 1 ha of agricultural land</t>
    </r>
    <r>
      <rPr>
        <i/>
        <vertAlign val="superscript"/>
        <sz val="9"/>
        <rFont val="Calibri"/>
        <family val="2"/>
      </rPr>
      <t xml:space="preserve"> b</t>
    </r>
    <r>
      <rPr>
        <i/>
        <sz val="9"/>
        <rFont val="Calibri"/>
        <family val="2"/>
      </rPr>
      <t xml:space="preserve">: </t>
    </r>
  </si>
  <si>
    <r>
      <t xml:space="preserve">animals for slaughter in terms of meat (including fats) </t>
    </r>
    <r>
      <rPr>
        <i/>
        <vertAlign val="superscript"/>
        <sz val="9"/>
        <rFont val="Calibri"/>
        <family val="2"/>
      </rPr>
      <t>c</t>
    </r>
    <r>
      <rPr>
        <i/>
        <sz val="9"/>
        <rFont val="Calibri"/>
        <family val="2"/>
      </rPr>
      <t xml:space="preserve"> in kg </t>
    </r>
  </si>
  <si>
    <t xml:space="preserve">   a  As of June; excluding land of owners of agricultural land who do not conduct agricultural activities and land of owners of  up to 1 ha of agricultural land who conduct agricultural activities on a small scale. </t>
  </si>
  <si>
    <r>
      <t xml:space="preserve">    a </t>
    </r>
    <r>
      <rPr>
        <sz val="8"/>
        <rFont val="Calibri"/>
        <family val="2"/>
      </rPr>
      <t xml:space="preserve">Stan w czerwcu; bez gruntów posiadaczy użytków rolnych nieprowadzących działalności rolniczej i gruntów posiadaczy poniżej 1 ha użytków rolnych prowadzących działalność rolniczą o małej skali. </t>
    </r>
  </si>
  <si>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Łącznie z nawozami wieloskładnikowymi. </t>
    </r>
  </si>
  <si>
    <t xml:space="preserve">b Including mixed fertilizers.  </t>
  </si>
  <si>
    <r>
      <t xml:space="preserve">Plony z 1 ha w dt 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Yields per 1 ha in dt</t>
    </r>
  </si>
  <si>
    <t xml:space="preserve">a As of June. b As of the end of July. c Excluding land of owners of agricultural land who do not conduct agricultural activities  and land of owners of less than 1 ha of agricultural land who conduct agricultural activities </t>
  </si>
  <si>
    <t>rape and turnip rape</t>
  </si>
  <si>
    <t>rzepak i rzepik</t>
  </si>
  <si>
    <t>zboża podstawowe łącznie z mieszankami zbożowymi</t>
  </si>
  <si>
    <t xml:space="preserve">basic cereals including cereal mixed </t>
  </si>
  <si>
    <t>basic cereals including cereal mixed</t>
  </si>
  <si>
    <t>basis cereals including cereal mixed</t>
  </si>
  <si>
    <t>w tym użytki rolne</t>
  </si>
  <si>
    <t>w tym w dobrej kulturze rolnej</t>
  </si>
  <si>
    <t>of which agricultural land</t>
  </si>
  <si>
    <t>of which in good agricultural condition</t>
  </si>
  <si>
    <r>
      <t>buraki cukrowe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sugar beets</t>
    </r>
  </si>
  <si>
    <r>
      <t>rzepak i rzepik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rape and turnip rape</t>
    </r>
  </si>
  <si>
    <r>
      <t xml:space="preserve">zboża podstawowe łącznie z mieszankami zbożowymi
</t>
    </r>
    <r>
      <rPr>
        <i/>
        <sz val="9"/>
        <color indexed="8"/>
        <rFont val="Calibri"/>
        <family val="2"/>
      </rPr>
      <t xml:space="preserve">basic cereals including cereal mixed </t>
    </r>
  </si>
  <si>
    <t xml:space="preserve">basic cereal grains including cereal mixed in kg </t>
  </si>
  <si>
    <t>Stan w czerwcu</t>
  </si>
  <si>
    <t>As of June</t>
  </si>
  <si>
    <t>2012=100</t>
  </si>
  <si>
    <t>w tym sady</t>
  </si>
  <si>
    <t>of which orchards</t>
  </si>
  <si>
    <t>Pozostałe</t>
  </si>
  <si>
    <t>Others</t>
  </si>
  <si>
    <t>Użytki rolne</t>
  </si>
  <si>
    <t>Agricultural land</t>
  </si>
  <si>
    <t>W dobrej kulturze rolnej</t>
  </si>
  <si>
    <t>In good agricultural condition</t>
  </si>
  <si>
    <t>pod zasiewami</t>
  </si>
  <si>
    <t>sown area</t>
  </si>
  <si>
    <t>grunty ugorowane</t>
  </si>
  <si>
    <t>fallow land</t>
  </si>
  <si>
    <t>uprawy trwałe</t>
  </si>
  <si>
    <t>permanent crops</t>
  </si>
  <si>
    <t>ogrody przydomowe</t>
  </si>
  <si>
    <t>kitchen gardens</t>
  </si>
  <si>
    <t>łąki trwałe</t>
  </si>
  <si>
    <t>permanent meadows</t>
  </si>
  <si>
    <t>pastwiska trwałe</t>
  </si>
  <si>
    <t>permanent pastures</t>
  </si>
  <si>
    <r>
      <t>Pozostałe grunty</t>
    </r>
    <r>
      <rPr>
        <b/>
        <vertAlign val="superscript"/>
        <sz val="9"/>
        <color theme="1"/>
        <rFont val="Calibri"/>
        <family val="2"/>
      </rPr>
      <t xml:space="preserve"> </t>
    </r>
  </si>
  <si>
    <r>
      <t>Other land</t>
    </r>
    <r>
      <rPr>
        <b/>
        <i/>
        <vertAlign val="superscript"/>
        <sz val="9"/>
        <color theme="1"/>
        <rFont val="Calibri"/>
        <family val="2"/>
      </rPr>
      <t xml:space="preserve"> </t>
    </r>
  </si>
  <si>
    <t>Lasy i grunty leśne</t>
  </si>
  <si>
    <t>Forests and forest land</t>
  </si>
  <si>
    <r>
      <t xml:space="preserve">w ha    </t>
    </r>
    <r>
      <rPr>
        <i/>
        <sz val="9"/>
        <color theme="1"/>
        <rFont val="Calibri"/>
        <family val="2"/>
        <scheme val="minor"/>
      </rPr>
      <t>in ha</t>
    </r>
  </si>
  <si>
    <t>POWIERZCHNIA OGÓLNA</t>
  </si>
  <si>
    <t>TOTAL AREA</t>
  </si>
  <si>
    <t>OGÓŁEM</t>
  </si>
  <si>
    <t>TOTAL</t>
  </si>
  <si>
    <t>Zboża</t>
  </si>
  <si>
    <t>Cereals</t>
  </si>
  <si>
    <t>zboża podstawowe</t>
  </si>
  <si>
    <t>basic cereals</t>
  </si>
  <si>
    <t>pszenica</t>
  </si>
  <si>
    <t>wheat</t>
  </si>
  <si>
    <t>żyto</t>
  </si>
  <si>
    <t>rye</t>
  </si>
  <si>
    <t>jęczmień</t>
  </si>
  <si>
    <t>barley</t>
  </si>
  <si>
    <t>owies</t>
  </si>
  <si>
    <t>oats</t>
  </si>
  <si>
    <t>pszenżyto</t>
  </si>
  <si>
    <t>triticale</t>
  </si>
  <si>
    <t>mieszanki zbożowe</t>
  </si>
  <si>
    <t>cereal mixed</t>
  </si>
  <si>
    <t>gryka, proso i pozostałe zbożowe</t>
  </si>
  <si>
    <t>kukurydza na ziarno</t>
  </si>
  <si>
    <t>buckwheat, millet and other cereals</t>
  </si>
  <si>
    <t>maize for grain</t>
  </si>
  <si>
    <t>Strączkowe</t>
  </si>
  <si>
    <t>Pulses</t>
  </si>
  <si>
    <t>konsumpcyjne</t>
  </si>
  <si>
    <t>edible</t>
  </si>
  <si>
    <t>Ziemniaki</t>
  </si>
  <si>
    <t>Potatoes</t>
  </si>
  <si>
    <t>Przemysłowe</t>
  </si>
  <si>
    <t>Industrial</t>
  </si>
  <si>
    <t>w tym:</t>
  </si>
  <si>
    <t>of which:</t>
  </si>
  <si>
    <t>oleiste</t>
  </si>
  <si>
    <t>oilseeds</t>
  </si>
  <si>
    <t>w tym rzepak i rzepik</t>
  </si>
  <si>
    <t>of which rape and turnip rape</t>
  </si>
  <si>
    <t>Pastewne</t>
  </si>
  <si>
    <t>Feed</t>
  </si>
  <si>
    <t>okopowe</t>
  </si>
  <si>
    <t>root plants</t>
  </si>
  <si>
    <t>kukurydza na pasze</t>
  </si>
  <si>
    <t>maize for feeds</t>
  </si>
  <si>
    <t>ozima</t>
  </si>
  <si>
    <t>winter</t>
  </si>
  <si>
    <t>jara</t>
  </si>
  <si>
    <t>spring</t>
  </si>
  <si>
    <t>ozime</t>
  </si>
  <si>
    <t>jare</t>
  </si>
  <si>
    <t>ozimy</t>
  </si>
  <si>
    <t>jary</t>
  </si>
  <si>
    <t>basic cereals with cereal mixed</t>
  </si>
  <si>
    <r>
      <t xml:space="preserve">z 1 ha w dt    </t>
    </r>
    <r>
      <rPr>
        <i/>
        <sz val="9"/>
        <color theme="1"/>
        <rFont val="Calibri"/>
        <family val="2"/>
        <scheme val="minor"/>
      </rPr>
      <t>per 1 ha in dt</t>
    </r>
  </si>
  <si>
    <t>Buraki cukrowe</t>
  </si>
  <si>
    <t>Sugar beets</t>
  </si>
  <si>
    <t>Oleiste</t>
  </si>
  <si>
    <t>Oilseeds</t>
  </si>
  <si>
    <t>Root plants</t>
  </si>
  <si>
    <t>Kukurydza na pasze</t>
  </si>
  <si>
    <t>Maize for feeds</t>
  </si>
  <si>
    <r>
      <t xml:space="preserve">w dt    </t>
    </r>
    <r>
      <rPr>
        <i/>
        <sz val="9"/>
        <color theme="1"/>
        <rFont val="Calibri"/>
        <family val="2"/>
        <scheme val="minor"/>
      </rPr>
      <t>in dt</t>
    </r>
  </si>
  <si>
    <t>-</t>
  </si>
  <si>
    <t>Powierzchnia w ha</t>
  </si>
  <si>
    <t>Area in ha</t>
  </si>
  <si>
    <t>I pokos</t>
  </si>
  <si>
    <t xml:space="preserve">Plony z 1 ha w dt </t>
  </si>
  <si>
    <t>Yields per 1 ha in dt</t>
  </si>
  <si>
    <t xml:space="preserve">Zbiory w dt </t>
  </si>
  <si>
    <t>I crop</t>
  </si>
  <si>
    <t>II pokos</t>
  </si>
  <si>
    <t>II crop</t>
  </si>
  <si>
    <t>III pokos</t>
  </si>
  <si>
    <t>III crop</t>
  </si>
  <si>
    <r>
      <t xml:space="preserve">WYSZCZEGÓLNIENIE
</t>
    </r>
    <r>
      <rPr>
        <i/>
        <sz val="9"/>
        <color theme="1"/>
        <rFont val="Calibri"/>
        <family val="2"/>
        <scheme val="minor"/>
      </rPr>
      <t>SPECIFICATION</t>
    </r>
  </si>
  <si>
    <t>Kapusta</t>
  </si>
  <si>
    <t>Cabbages</t>
  </si>
  <si>
    <t>Kalafiory</t>
  </si>
  <si>
    <t>Cauliflowers</t>
  </si>
  <si>
    <t>Cebula</t>
  </si>
  <si>
    <t>Onions</t>
  </si>
  <si>
    <t>Marchew jadalna</t>
  </si>
  <si>
    <t>Carrots</t>
  </si>
  <si>
    <t>Buraki ćwikłowe</t>
  </si>
  <si>
    <t>Beetroots</t>
  </si>
  <si>
    <t>Ogórki</t>
  </si>
  <si>
    <t>Cucumbers</t>
  </si>
  <si>
    <t>Pomidory</t>
  </si>
  <si>
    <t>Tomatoes</t>
  </si>
  <si>
    <t>YIELDS  per  1  ha  in  dt</t>
  </si>
  <si>
    <t>PLONY  z  1  ha  w  dt</t>
  </si>
  <si>
    <t xml:space="preserve">ZBIORY  w  dt </t>
  </si>
  <si>
    <t xml:space="preserve">PRODUCTION  in  dt </t>
  </si>
  <si>
    <t>TABL. 1. WAŻNIEJSZE  DANE  O  ROLNICTWIE  W  WOJEWÓDZTWIE</t>
  </si>
  <si>
    <t>MAJOR  DATA  ON  AGRICULTURE  IN  THE  VOIVODSHIP</t>
  </si>
  <si>
    <t>TABL. 2.  UŻYTKOWANIE  GRUNTÓW  W  GOSPODARSTWACH  ROLNYCH</t>
  </si>
  <si>
    <t>LAND  USE  IN  AGRICULTURAL  FARMS</t>
  </si>
  <si>
    <t>SOWN  AREA</t>
  </si>
  <si>
    <t>PRODUCTION  OF MAIN  CROPS</t>
  </si>
  <si>
    <t>Porzeczki</t>
  </si>
  <si>
    <t>Currants</t>
  </si>
  <si>
    <t>Agrest</t>
  </si>
  <si>
    <t>Gooseberries</t>
  </si>
  <si>
    <r>
      <t>POWIERZCHNIA</t>
    </r>
    <r>
      <rPr>
        <sz val="9"/>
        <color theme="1"/>
        <rFont val="Calibri"/>
        <family val="2"/>
        <scheme val="minor"/>
      </rPr>
      <t xml:space="preserve">  w  ha – stan  w  czerwcu</t>
    </r>
  </si>
  <si>
    <t>Stan w końcu miesiąca</t>
  </si>
  <si>
    <t>End of month</t>
  </si>
  <si>
    <t>CZERWIEC</t>
  </si>
  <si>
    <t>JUNE</t>
  </si>
  <si>
    <t>cielęta w wieku poniżej 1 roku</t>
  </si>
  <si>
    <t>młode bydło w wieku 1-2 lat</t>
  </si>
  <si>
    <t>bydło w wieku 2 lat i więcej</t>
  </si>
  <si>
    <r>
      <t xml:space="preserve">w szt.    </t>
    </r>
    <r>
      <rPr>
        <i/>
        <sz val="9"/>
        <color theme="1"/>
        <rFont val="Calibri"/>
        <family val="2"/>
        <scheme val="minor"/>
      </rPr>
      <t>in heads</t>
    </r>
  </si>
  <si>
    <t>w tym krowy</t>
  </si>
  <si>
    <t>w tym mleczne</t>
  </si>
  <si>
    <t>of which cows</t>
  </si>
  <si>
    <t>of which dairy</t>
  </si>
  <si>
    <t>GRUDZIEŃ</t>
  </si>
  <si>
    <t>DECEMBER</t>
  </si>
  <si>
    <t>calves less than 1 year old</t>
  </si>
  <si>
    <t>bovines aged between 1 and 2</t>
  </si>
  <si>
    <t>Owce</t>
  </si>
  <si>
    <t>Sheep</t>
  </si>
  <si>
    <t>CATTLE  AND  SHEEP  STOCKS</t>
  </si>
  <si>
    <t>PIG  STOCKS</t>
  </si>
  <si>
    <t>MARZEC</t>
  </si>
  <si>
    <t>MARCH</t>
  </si>
  <si>
    <t>LIPIEC</t>
  </si>
  <si>
    <t>JULY</t>
  </si>
  <si>
    <t>Trzoda chlewna</t>
  </si>
  <si>
    <t>prosięta o wadze do 20 kg</t>
  </si>
  <si>
    <t>warchlaki o wadze 20-50 kg</t>
  </si>
  <si>
    <t>w tym lochy</t>
  </si>
  <si>
    <t>w tym prośne</t>
  </si>
  <si>
    <t>Bydło na 100 ha użytków rolnych</t>
  </si>
  <si>
    <t>Owce na 100 ha użytków rolnych</t>
  </si>
  <si>
    <t>Cattle per 100 ha of agricultural land</t>
  </si>
  <si>
    <t>Sheep per 100 ha of agricultural land</t>
  </si>
  <si>
    <t>piglets up to 20 kg</t>
  </si>
  <si>
    <t>Pigs</t>
  </si>
  <si>
    <t>piglets of 20-50 kg</t>
  </si>
  <si>
    <t>pigs for breeding of 50 kg and more</t>
  </si>
  <si>
    <t>pigs for slaughter of 50 kg and more</t>
  </si>
  <si>
    <t>of which sows</t>
  </si>
  <si>
    <t>of which mated sows</t>
  </si>
  <si>
    <t>Pigs per 100 ha of agricultural land</t>
  </si>
  <si>
    <t>LISTOPAD</t>
  </si>
  <si>
    <t>NOVEMBER</t>
  </si>
  <si>
    <t>Poultry</t>
  </si>
  <si>
    <t>Horses</t>
  </si>
  <si>
    <t>Konie</t>
  </si>
  <si>
    <t>Drób</t>
  </si>
  <si>
    <t>w tym 3-letnie i starsze</t>
  </si>
  <si>
    <t>of which aged 3 and older</t>
  </si>
  <si>
    <t>Konie na 100 ha użytków rolnych</t>
  </si>
  <si>
    <t>Horses per 100 ha of agricultural land</t>
  </si>
  <si>
    <t>w tym samice 1-roczne i starsze</t>
  </si>
  <si>
    <t>w tym maciorki</t>
  </si>
  <si>
    <t>of which ewes</t>
  </si>
  <si>
    <t>Hens</t>
  </si>
  <si>
    <t>w tym nioski</t>
  </si>
  <si>
    <t>of which laying hens</t>
  </si>
  <si>
    <t>Gęsi</t>
  </si>
  <si>
    <t xml:space="preserve">Geese </t>
  </si>
  <si>
    <t>Indyki</t>
  </si>
  <si>
    <t>Turkeys</t>
  </si>
  <si>
    <t>Hens per 100 ha of agricultural land</t>
  </si>
  <si>
    <t>DRÓB</t>
  </si>
  <si>
    <t>POULTRY</t>
  </si>
  <si>
    <t>KONIE</t>
  </si>
  <si>
    <t>TRZODA CHLEWNA</t>
  </si>
  <si>
    <t>PIGS</t>
  </si>
  <si>
    <t>BYDŁO</t>
  </si>
  <si>
    <t>CATTLE</t>
  </si>
  <si>
    <t>SHEEP</t>
  </si>
  <si>
    <t>OWCE</t>
  </si>
  <si>
    <t>HORSES</t>
  </si>
  <si>
    <t>KOZY</t>
  </si>
  <si>
    <t>GOATS</t>
  </si>
  <si>
    <t>Gęsi na 100 ha użytków rolnych</t>
  </si>
  <si>
    <t>Geese per 100 ha of agricultural land</t>
  </si>
  <si>
    <t>Indyki na 100 ha użytków rolnych</t>
  </si>
  <si>
    <t>Turkeys per 100 ha of agricultural land</t>
  </si>
  <si>
    <t>Drób kurzy</t>
  </si>
  <si>
    <r>
      <t xml:space="preserve">a </t>
    </r>
    <r>
      <rPr>
        <sz val="8"/>
        <rFont val="Calibri"/>
        <family val="2"/>
      </rPr>
      <t>W wieku powyżej 2 tygodni.</t>
    </r>
  </si>
  <si>
    <t>a More than 2 weeks old.</t>
  </si>
  <si>
    <r>
      <t xml:space="preserve">POULTRY  STOCKS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</si>
  <si>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t>W TYSIĄCACH SZTUK</t>
  </si>
  <si>
    <t>IN  THOUSAND  HEADS</t>
  </si>
  <si>
    <t>Bydło (bez cieląt)</t>
  </si>
  <si>
    <t>Cattle (excluding calves)</t>
  </si>
  <si>
    <t>Cielęta</t>
  </si>
  <si>
    <t>Calves</t>
  </si>
  <si>
    <t>Kozy i króliki</t>
  </si>
  <si>
    <t>Goats and rabbits</t>
  </si>
  <si>
    <t>a Data include purchase of animals for slaughter (excluding animals selected for further breeding), market sales and slaughter intended for own consumption.</t>
  </si>
  <si>
    <r>
      <t xml:space="preserve">PRODUCTION  OF  ANIMALS  FOR  SLAUGHTER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</si>
  <si>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PRODUCTION  OF  MEAT 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,  FATS  AND  PLUCK</t>
    </r>
  </si>
  <si>
    <t xml:space="preserve">Produkcja żywca rzeźnego </t>
  </si>
  <si>
    <t xml:space="preserve">w przeliczeniu na mięso (łącznie </t>
  </si>
  <si>
    <t>z tłuszczami i podrobami)</t>
  </si>
  <si>
    <t xml:space="preserve">Production of animals for slaughter in </t>
  </si>
  <si>
    <t>terms of meat (including fats and pluck)</t>
  </si>
  <si>
    <t>mięso i tłuszcze</t>
  </si>
  <si>
    <t>wołowe</t>
  </si>
  <si>
    <t>cielęce</t>
  </si>
  <si>
    <t>meat and fats</t>
  </si>
  <si>
    <t>beef</t>
  </si>
  <si>
    <t>veal</t>
  </si>
  <si>
    <t>wieprzowe</t>
  </si>
  <si>
    <t>pork</t>
  </si>
  <si>
    <t>baranie</t>
  </si>
  <si>
    <t>mutton</t>
  </si>
  <si>
    <t>końskie</t>
  </si>
  <si>
    <t>horseflesh</t>
  </si>
  <si>
    <t>drobiowe</t>
  </si>
  <si>
    <t>poultry</t>
  </si>
  <si>
    <t>pluck</t>
  </si>
  <si>
    <t>podroby</t>
  </si>
  <si>
    <t>PRODUCTION  OF  COWS'  MILK,  HEN  EGGS  AND  SHEEP’S  GREASY  WOOL</t>
  </si>
  <si>
    <t>Produkcja mleka:</t>
  </si>
  <si>
    <t>na 100 ha użytków rolnych w tys. l</t>
  </si>
  <si>
    <t>Milk production:</t>
  </si>
  <si>
    <t>per 100 ha agricultural land in thous. l</t>
  </si>
  <si>
    <t>PROCUREMENT  OF  MAJOR  AGRICULTURAL  PRODUCTS</t>
  </si>
  <si>
    <r>
      <t>Ogółem</t>
    </r>
    <r>
      <rPr>
        <sz val="9"/>
        <color indexed="8"/>
        <rFont val="Calibri"/>
        <family val="2"/>
        <scheme val="minor"/>
      </rPr>
      <t xml:space="preserve">
</t>
    </r>
    <r>
      <rPr>
        <i/>
        <sz val="9"/>
        <color indexed="8"/>
        <rFont val="Calibri"/>
        <family val="2"/>
        <scheme val="minor"/>
      </rPr>
      <t>Total</t>
    </r>
  </si>
  <si>
    <t>Zboża w t</t>
  </si>
  <si>
    <t>w tym zboża podstawowe</t>
  </si>
  <si>
    <t>owies i mieszanki zbożowe</t>
  </si>
  <si>
    <t>w tym zboża konsumpcyjne i paszowe</t>
  </si>
  <si>
    <t>Ziemniaki w t</t>
  </si>
  <si>
    <t>Buraki cukrowe w t</t>
  </si>
  <si>
    <t>Warzywa w t</t>
  </si>
  <si>
    <t>Owoce w t</t>
  </si>
  <si>
    <t>bydło (bez cieląt)</t>
  </si>
  <si>
    <t>cielęta</t>
  </si>
  <si>
    <t>trzoda chlewna</t>
  </si>
  <si>
    <t>owce</t>
  </si>
  <si>
    <t>konie</t>
  </si>
  <si>
    <t>drób</t>
  </si>
  <si>
    <t>Mleko krowie w tys. l</t>
  </si>
  <si>
    <r>
      <t>Rzepak i rzepik</t>
    </r>
    <r>
      <rPr>
        <i/>
        <vertAlign val="superscript"/>
        <sz val="9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 w t</t>
    </r>
  </si>
  <si>
    <t xml:space="preserve">Jaja kurze konsumpcyjne w tys. szt. </t>
  </si>
  <si>
    <t>Cereals in t</t>
  </si>
  <si>
    <t>of which basic cereals</t>
  </si>
  <si>
    <t>oats and cereal mixed</t>
  </si>
  <si>
    <t>of which consumer and for feeds cereals</t>
  </si>
  <si>
    <t>Potatoes in t</t>
  </si>
  <si>
    <t>Sugar beets in t</t>
  </si>
  <si>
    <t xml:space="preserve">Rape and turnip rape in t </t>
  </si>
  <si>
    <t>Vegetables in t</t>
  </si>
  <si>
    <t>cattle (excluding calves)</t>
  </si>
  <si>
    <t>calves</t>
  </si>
  <si>
    <t>pigs</t>
  </si>
  <si>
    <t>sheep</t>
  </si>
  <si>
    <t>horses</t>
  </si>
  <si>
    <t>Cows' milk in thous. l</t>
  </si>
  <si>
    <t>Consumer hen eggs in thous. units</t>
  </si>
  <si>
    <t xml:space="preserve">Ziemniaki </t>
  </si>
  <si>
    <r>
      <t>Rzepak i rzepik</t>
    </r>
  </si>
  <si>
    <t>Rape and turnip rape</t>
  </si>
  <si>
    <t>Warzywa</t>
  </si>
  <si>
    <t>Vegetables</t>
  </si>
  <si>
    <t>Owoce</t>
  </si>
  <si>
    <t>Mleko krowie</t>
  </si>
  <si>
    <t>Cows' milk</t>
  </si>
  <si>
    <t>Jaja kurze konsumpcyjne</t>
  </si>
  <si>
    <t>Consumer hen eggs</t>
  </si>
  <si>
    <t>Produkty roślinne</t>
  </si>
  <si>
    <t>Crop products</t>
  </si>
  <si>
    <t>Produkty zwierzęce</t>
  </si>
  <si>
    <t>Animal products</t>
  </si>
  <si>
    <r>
      <t xml:space="preserve">Skup produktów rolnych na 1 ha użytków rolnych </t>
    </r>
    <r>
      <rPr>
        <i/>
        <vertAlign val="superscript"/>
        <sz val="9"/>
        <rFont val="Calibri"/>
        <family val="2"/>
      </rPr>
      <t xml:space="preserve">b </t>
    </r>
    <r>
      <rPr>
        <sz val="9"/>
        <rFont val="Calibri"/>
        <family val="2"/>
      </rPr>
      <t>w zł:</t>
    </r>
  </si>
  <si>
    <t>produkty: roślinne</t>
  </si>
  <si>
    <t xml:space="preserve">  zwierzęce</t>
  </si>
  <si>
    <r>
      <t>Procurement of agricultural products per 1 ha of agricultural land</t>
    </r>
    <r>
      <rPr>
        <i/>
        <vertAlign val="superscript"/>
        <sz val="9"/>
        <rFont val="Calibri"/>
        <family val="2"/>
      </rPr>
      <t xml:space="preserve"> b </t>
    </r>
    <r>
      <rPr>
        <i/>
        <sz val="9"/>
        <rFont val="Calibri"/>
        <family val="2"/>
      </rPr>
      <t xml:space="preserve">in zl: </t>
    </r>
  </si>
  <si>
    <t>animal</t>
  </si>
  <si>
    <t>products: crop</t>
  </si>
  <si>
    <r>
      <t xml:space="preserve">w tys. zł    </t>
    </r>
    <r>
      <rPr>
        <i/>
        <sz val="9"/>
        <color theme="1"/>
        <rFont val="Calibri"/>
        <family val="2"/>
        <scheme val="minor"/>
      </rPr>
      <t>in thous. zl</t>
    </r>
  </si>
  <si>
    <t>AVERAGE  PROCUREMENT  PRICES  OF  MAJOR  AGRICULTURAL  PRODUCTS</t>
  </si>
  <si>
    <r>
      <t xml:space="preserve">w zł    </t>
    </r>
    <r>
      <rPr>
        <i/>
        <sz val="9"/>
        <color theme="1"/>
        <rFont val="Calibri"/>
        <family val="2"/>
        <scheme val="minor"/>
      </rPr>
      <t>in zl</t>
    </r>
  </si>
  <si>
    <t>Buraki cukrowe – za 1 dt</t>
  </si>
  <si>
    <t>Ziemniaki – za 1 dt</t>
  </si>
  <si>
    <t>Potatoes – per dt</t>
  </si>
  <si>
    <t>Sugar beets – per dt</t>
  </si>
  <si>
    <t>w tym jadalne (bez wczesnych)</t>
  </si>
  <si>
    <t>of which edible (excluding early kinds)</t>
  </si>
  <si>
    <t>Rzepak i rzepik przemysłowy – za 1 dt</t>
  </si>
  <si>
    <t>Industrial rape and turnip rape – per dt</t>
  </si>
  <si>
    <r>
      <t>Żywiec rzeźny</t>
    </r>
    <r>
      <rPr>
        <i/>
        <vertAlign val="superscript"/>
        <sz val="9"/>
        <rFont val="Calibri"/>
        <family val="2"/>
      </rPr>
      <t xml:space="preserve"> </t>
    </r>
    <r>
      <rPr>
        <sz val="9"/>
        <rFont val="Calibri"/>
        <family val="2"/>
      </rPr>
      <t>(w wadze żywej) – za 1 kg:</t>
    </r>
  </si>
  <si>
    <t>Animals for slaughter (in live weight) – per kg:</t>
  </si>
  <si>
    <t>Jaja kurze konsumpcyjne – za 1 szt.</t>
  </si>
  <si>
    <t>Consumer hen eggs – per piece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</si>
  <si>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</si>
  <si>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</si>
  <si>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</si>
  <si>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</si>
  <si>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</si>
  <si>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</si>
  <si>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</si>
  <si>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</si>
  <si>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</si>
  <si>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</si>
  <si>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</si>
  <si>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</si>
  <si>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Ziarno zbóż
</t>
    </r>
    <r>
      <rPr>
        <i/>
        <sz val="9"/>
        <color theme="1"/>
        <rFont val="Calibri"/>
        <family val="2"/>
        <scheme val="minor"/>
      </rPr>
      <t>Cereal grain</t>
    </r>
  </si>
  <si>
    <r>
      <t xml:space="preserve">pszenica
</t>
    </r>
    <r>
      <rPr>
        <i/>
        <sz val="9"/>
        <color indexed="8"/>
        <rFont val="Calibri"/>
        <family val="2"/>
      </rPr>
      <t>wheat</t>
    </r>
  </si>
  <si>
    <r>
      <t xml:space="preserve">żyto
</t>
    </r>
    <r>
      <rPr>
        <i/>
        <sz val="9"/>
        <color indexed="8"/>
        <rFont val="Calibri"/>
        <family val="2"/>
      </rPr>
      <t>rye</t>
    </r>
  </si>
  <si>
    <r>
      <t xml:space="preserve">jęczmień
</t>
    </r>
    <r>
      <rPr>
        <i/>
        <sz val="9"/>
        <color indexed="8"/>
        <rFont val="Calibri"/>
        <family val="2"/>
      </rPr>
      <t>barley</t>
    </r>
  </si>
  <si>
    <r>
      <t xml:space="preserve">owies
</t>
    </r>
    <r>
      <rPr>
        <i/>
        <sz val="9"/>
        <color indexed="8"/>
        <rFont val="Calibri"/>
        <family val="2"/>
      </rPr>
      <t>oats</t>
    </r>
  </si>
  <si>
    <r>
      <t>a</t>
    </r>
    <r>
      <rPr>
        <sz val="8"/>
        <rFont val="Calibri"/>
        <family val="2"/>
      </rPr>
      <t xml:space="preserve"> W lipcu i sierpniu ceny ziemniaków wczesnych.</t>
    </r>
  </si>
  <si>
    <t>a In July and August – prices for early potatoes.</t>
  </si>
  <si>
    <r>
      <t xml:space="preserve">w zł za 1 dt        </t>
    </r>
    <r>
      <rPr>
        <i/>
        <sz val="9"/>
        <color theme="1"/>
        <rFont val="Calibri"/>
        <family val="2"/>
        <scheme val="minor"/>
      </rPr>
      <t>in zl per dt</t>
    </r>
  </si>
  <si>
    <r>
      <t xml:space="preserve">Prosię na chów w zł          za 1 szt.
</t>
    </r>
    <r>
      <rPr>
        <i/>
        <sz val="9"/>
        <color theme="1"/>
        <rFont val="Calibri"/>
        <family val="2"/>
        <scheme val="minor"/>
      </rPr>
      <t>Piglet in zl
per piece</t>
    </r>
  </si>
  <si>
    <r>
      <t xml:space="preserve">Ogółem
</t>
    </r>
    <r>
      <rPr>
        <i/>
        <sz val="9"/>
        <color theme="1"/>
        <rFont val="Calibri"/>
        <family val="2"/>
        <scheme val="minor"/>
      </rPr>
      <t>Total</t>
    </r>
  </si>
  <si>
    <t>CONSUMPTION  OF  MINERAL  OR  CHEMICAL  AND  LIME  FERTILIZERS  IN  TERMS  OF  PURE  INGREDIENT</t>
  </si>
  <si>
    <t>2011/12</t>
  </si>
  <si>
    <t>2012/13</t>
  </si>
  <si>
    <t>2011/12=100</t>
  </si>
  <si>
    <t>W TONACH</t>
  </si>
  <si>
    <t>IN  TONNES</t>
  </si>
  <si>
    <t>azotowe</t>
  </si>
  <si>
    <t>nitrogenous</t>
  </si>
  <si>
    <t>fosforowe</t>
  </si>
  <si>
    <t>phosphatic</t>
  </si>
  <si>
    <t>potasowe</t>
  </si>
  <si>
    <t>potassic</t>
  </si>
  <si>
    <t>NA  1  ha  UŻYTKÓW  ROLNYCH  w  kg</t>
  </si>
  <si>
    <t>PER  1  ha  OF  AGRICULTURAL  LAND  in  kg</t>
  </si>
  <si>
    <t>a Including mixed fertilizers. b Most frequently in the form of quicklime; including defecated lime.</t>
  </si>
  <si>
    <r>
      <t xml:space="preserve">a  </t>
    </r>
    <r>
      <rPr>
        <sz val="8"/>
        <rFont val="Calibri"/>
        <family val="2"/>
      </rPr>
      <t>Łącznie z wieloskładnikowymi.</t>
    </r>
    <r>
      <rPr>
        <i/>
        <sz val="8"/>
        <rFont val="Calibri"/>
        <family val="2"/>
      </rPr>
      <t xml:space="preserve"> b </t>
    </r>
    <r>
      <rPr>
        <sz val="8"/>
        <rFont val="Calibri"/>
        <family val="2"/>
      </rPr>
      <t>Przeważnie w postaci wapna palonego; łącznie z wapnem defekacyjnym.</t>
    </r>
  </si>
  <si>
    <t>PRICE  RELATIONS  OF  SELECTED  AGRICULTURAL  PRODUCTS  BY  MONTHS</t>
  </si>
  <si>
    <t>AVERAGE  MARKETPLACE  PRICES  RECEIVED  BY  FARMERS  BY  MONTHS</t>
  </si>
  <si>
    <r>
      <t xml:space="preserve">Cena skupu 1 kg żywca wieprzowego wyrażona w
</t>
    </r>
    <r>
      <rPr>
        <i/>
        <sz val="9"/>
        <color theme="1"/>
        <rFont val="Calibri"/>
        <family val="2"/>
        <scheme val="minor"/>
      </rPr>
      <t>Procurement price of kg pigs for slaughter expressed in</t>
    </r>
  </si>
  <si>
    <r>
      <t xml:space="preserve">kg żyta według cen
</t>
    </r>
    <r>
      <rPr>
        <i/>
        <sz val="9"/>
        <color indexed="8"/>
        <rFont val="Calibri"/>
        <family val="2"/>
      </rPr>
      <t>kg of rye by</t>
    </r>
  </si>
  <si>
    <r>
      <t xml:space="preserve">na targowiskach        </t>
    </r>
    <r>
      <rPr>
        <i/>
        <sz val="9"/>
        <color theme="1"/>
        <rFont val="Calibri"/>
        <family val="2"/>
        <scheme val="minor"/>
      </rPr>
      <t xml:space="preserve">
marketplaces prices</t>
    </r>
  </si>
  <si>
    <r>
      <t xml:space="preserve">w skupie
</t>
    </r>
    <r>
      <rPr>
        <i/>
        <sz val="9"/>
        <color indexed="8"/>
        <rFont val="Calibri"/>
        <family val="2"/>
      </rPr>
      <t>procurement prices</t>
    </r>
  </si>
  <si>
    <r>
      <t xml:space="preserve">kg jęczmienia według cen
kg of </t>
    </r>
    <r>
      <rPr>
        <i/>
        <sz val="9"/>
        <color indexed="8"/>
        <rFont val="Calibri"/>
        <family val="2"/>
      </rPr>
      <t>barley by</t>
    </r>
  </si>
  <si>
    <r>
      <t>kg ziemniaków według cen
kg of p</t>
    </r>
    <r>
      <rPr>
        <i/>
        <sz val="9"/>
        <color indexed="8"/>
        <rFont val="Calibri"/>
        <family val="2"/>
      </rPr>
      <t>otatoes by</t>
    </r>
  </si>
  <si>
    <r>
      <t xml:space="preserve">pszenicy        </t>
    </r>
    <r>
      <rPr>
        <i/>
        <sz val="9"/>
        <color theme="1"/>
        <rFont val="Calibri"/>
        <family val="2"/>
        <scheme val="minor"/>
      </rPr>
      <t xml:space="preserve">
wheat</t>
    </r>
  </si>
  <si>
    <r>
      <t xml:space="preserve">żywca wieprzowego        </t>
    </r>
    <r>
      <rPr>
        <i/>
        <sz val="9"/>
        <color theme="1"/>
        <rFont val="Calibri"/>
        <family val="2"/>
        <scheme val="minor"/>
      </rPr>
      <t xml:space="preserve">
pigs for slauther</t>
    </r>
  </si>
  <si>
    <t>Kętrzyn</t>
  </si>
  <si>
    <t>Olsztyn</t>
  </si>
  <si>
    <t>Elbląg</t>
  </si>
  <si>
    <r>
      <t xml:space="preserve">TEMPERATURA POWIETRZA w </t>
    </r>
    <r>
      <rPr>
        <vertAlign val="super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C</t>
    </r>
  </si>
  <si>
    <t>OPADY ATMOSFERYCZNE w mm</t>
  </si>
  <si>
    <t>Ź r ó d ł o: dane Instytutu Meteorologii i Gospodarki Wodnej.</t>
  </si>
  <si>
    <r>
      <t xml:space="preserve">AIR TEMPERATURES in </t>
    </r>
    <r>
      <rPr>
        <i/>
        <vertAlign val="superscript"/>
        <sz val="9"/>
        <rFont val="Calibri"/>
        <family val="2"/>
        <scheme val="minor"/>
      </rPr>
      <t>o</t>
    </r>
    <r>
      <rPr>
        <i/>
        <sz val="9"/>
        <rFont val="Calibri"/>
        <family val="2"/>
        <scheme val="minor"/>
      </rPr>
      <t>C</t>
    </r>
  </si>
  <si>
    <t>ATMOSPHERIC PRECIPITATION in mm</t>
  </si>
  <si>
    <r>
      <t xml:space="preserve">Trzoda chlewna           w zł za 1 kg
</t>
    </r>
    <r>
      <rPr>
        <i/>
        <sz val="9"/>
        <color theme="1"/>
        <rFont val="Calibri"/>
        <family val="2"/>
        <scheme val="minor"/>
      </rPr>
      <t>Pigs in zl
per kg</t>
    </r>
  </si>
  <si>
    <r>
      <t>W tym gospodarstwa indywidualne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Of which </t>
    </r>
    <r>
      <rPr>
        <sz val="9"/>
        <color indexed="8"/>
        <rFont val="Calibri"/>
        <family val="2"/>
      </rPr>
      <t>p</t>
    </r>
    <r>
      <rPr>
        <i/>
        <sz val="9"/>
        <color indexed="8"/>
        <rFont val="Calibri"/>
        <family val="2"/>
      </rPr>
      <t>rivate farms</t>
    </r>
  </si>
  <si>
    <t>TABL. 4.  POWIERZCHNIA  ZASIEWÓW</t>
  </si>
  <si>
    <t>TABL. 5.  PLONY  GŁÓWNYCH  ZIEMIOPŁODÓW</t>
  </si>
  <si>
    <t>TABL. 6.  ZBIORY  GŁÓWNYCH  ZIEMIOPŁODÓW</t>
  </si>
  <si>
    <t>TABL. 7.  PRODUKCJA  SIANA  Z  ŁĄK  TRWAŁYCH  WEDŁUG  POKOSÓW</t>
  </si>
  <si>
    <t>o powierzchni użytków rolnch</t>
  </si>
  <si>
    <t>with agricultural land area of</t>
  </si>
  <si>
    <t>do 1,00 ha</t>
  </si>
  <si>
    <t xml:space="preserve">1,01–1,99 </t>
  </si>
  <si>
    <t>2,00–4,99</t>
  </si>
  <si>
    <t>5,00–9,99</t>
  </si>
  <si>
    <t>10,00–14,99</t>
  </si>
  <si>
    <t>15,00–19,99</t>
  </si>
  <si>
    <t>20,00–49,99</t>
  </si>
  <si>
    <t>50,00 i więcej</t>
  </si>
  <si>
    <t>up to 1,00 ha</t>
  </si>
  <si>
    <t>50,00 and more</t>
  </si>
  <si>
    <t>TABL. 3.  GOSPODARSTWA  ROLNE  WEDŁUG  GRUP  OBSZAROWYCH</t>
  </si>
  <si>
    <t xml:space="preserve"> FARMS  BY  AREA  GROUPS</t>
  </si>
  <si>
    <t xml:space="preserve"> AVERAGE  PRICES  OF  ARABLE  LAND  AND  MEADOWS  IN  PRIVATE  TURNOVER</t>
  </si>
  <si>
    <r>
      <t xml:space="preserve">w zł za 1 ha
</t>
    </r>
    <r>
      <rPr>
        <i/>
        <sz val="9"/>
        <color theme="1"/>
        <rFont val="Calibri"/>
        <family val="2"/>
        <scheme val="minor"/>
      </rPr>
      <t>in zl per ha</t>
    </r>
  </si>
  <si>
    <t>Grunty orne</t>
  </si>
  <si>
    <t>Arable land</t>
  </si>
  <si>
    <t>dobre (pszenno-buraczane)</t>
  </si>
  <si>
    <t>średnie (żytnio-ziemniaczane)</t>
  </si>
  <si>
    <t>słabe (piaszczyste)</t>
  </si>
  <si>
    <t>słabe</t>
  </si>
  <si>
    <t>dobre</t>
  </si>
  <si>
    <t>good</t>
  </si>
  <si>
    <t>Łąki</t>
  </si>
  <si>
    <t>Meadows</t>
  </si>
  <si>
    <t>Produkcja globalna</t>
  </si>
  <si>
    <t>roślinna</t>
  </si>
  <si>
    <t>zwierzęca</t>
  </si>
  <si>
    <t>Produkcja końcowa</t>
  </si>
  <si>
    <t>Produkcja towarowa</t>
  </si>
  <si>
    <t>Gross output</t>
  </si>
  <si>
    <t>crop</t>
  </si>
  <si>
    <t>Final output</t>
  </si>
  <si>
    <t>Market output</t>
  </si>
  <si>
    <r>
      <t xml:space="preserve">W tym gospodarstwa indywidualne
</t>
    </r>
    <r>
      <rPr>
        <i/>
        <sz val="9"/>
        <color theme="1"/>
        <rFont val="Calibri"/>
        <family val="2"/>
        <scheme val="minor"/>
      </rPr>
      <t>Of which private farms</t>
    </r>
  </si>
  <si>
    <r>
      <t xml:space="preserve">rok poprzedni=100        </t>
    </r>
    <r>
      <rPr>
        <i/>
        <sz val="9"/>
        <color theme="1"/>
        <rFont val="Calibri"/>
        <family val="2"/>
        <scheme val="minor"/>
      </rPr>
      <t>previous year=100</t>
    </r>
  </si>
  <si>
    <r>
      <t xml:space="preserve">w odsetkach    </t>
    </r>
    <r>
      <rPr>
        <i/>
        <sz val="9"/>
        <color theme="1"/>
        <rFont val="Calibri"/>
        <family val="2"/>
        <scheme val="minor"/>
      </rPr>
      <t>in percent</t>
    </r>
  </si>
  <si>
    <t>O G Ó Ł E M</t>
  </si>
  <si>
    <t>Produkcja roślinna</t>
  </si>
  <si>
    <t xml:space="preserve">  jęczmień</t>
  </si>
  <si>
    <t>w tym buraki cukrowe</t>
  </si>
  <si>
    <t>Siano łąkowe</t>
  </si>
  <si>
    <t>Produkcja zwierzęca</t>
  </si>
  <si>
    <t>Jaja kurze</t>
  </si>
  <si>
    <t>Obornik</t>
  </si>
  <si>
    <t>T O T A L</t>
  </si>
  <si>
    <t>Crop output</t>
  </si>
  <si>
    <t xml:space="preserve">  rye</t>
  </si>
  <si>
    <t xml:space="preserve">  barley</t>
  </si>
  <si>
    <t>of which sugar beets</t>
  </si>
  <si>
    <t>Fruit</t>
  </si>
  <si>
    <t>Meadow hay</t>
  </si>
  <si>
    <t>Animal output</t>
  </si>
  <si>
    <t>Hen eggs</t>
  </si>
  <si>
    <t>Manure</t>
  </si>
  <si>
    <t>PRODUKCJA  GLOBALNA</t>
  </si>
  <si>
    <t>GROSS  OUTPUT</t>
  </si>
  <si>
    <t>PRODUKCJA  TOWAROWA</t>
  </si>
  <si>
    <t>MARKET  OUTPUT</t>
  </si>
  <si>
    <r>
      <t>Żywiec rzeźny</t>
    </r>
    <r>
      <rPr>
        <i/>
        <vertAlign val="superscript"/>
        <sz val="9"/>
        <rFont val="Calibri"/>
        <family val="2"/>
        <scheme val="minor"/>
      </rPr>
      <t xml:space="preserve"> b</t>
    </r>
  </si>
  <si>
    <r>
      <t>Animals for slaughter</t>
    </r>
    <r>
      <rPr>
        <i/>
        <vertAlign val="superscript"/>
        <sz val="9"/>
        <rFont val="Calibri"/>
        <family val="2"/>
        <scheme val="minor"/>
      </rPr>
      <t xml:space="preserve"> b</t>
    </r>
  </si>
  <si>
    <r>
      <t>d</t>
    </r>
    <r>
      <rPr>
        <sz val="8"/>
        <rFont val="Calibri"/>
        <family val="2"/>
      </rPr>
      <t xml:space="preserve"> Łącznie z tłuszczami i podrobami; w wadze poubojowej ciepłej</t>
    </r>
    <r>
      <rPr>
        <i/>
        <sz val="8"/>
        <rFont val="Calibri"/>
        <family val="2"/>
      </rPr>
      <t xml:space="preserve">. </t>
    </r>
  </si>
  <si>
    <t xml:space="preserve">d Including fats and pluck; in post-slaughter warm weight. </t>
  </si>
  <si>
    <t xml:space="preserve">a As of June; excluding land of owners of agricultural land who do not conduct agricultural activities  and land of owners of less than 1 ha of agricultural land who conduct agricultural activities on a small scale. </t>
  </si>
  <si>
    <t>Drób kurzy na 100 ha użytków rolnych</t>
  </si>
  <si>
    <t>of which nannygoat aged 1 and older</t>
  </si>
  <si>
    <t>W TONACH WAGI ŻYWEJ</t>
  </si>
  <si>
    <t>IN  TONNES  OF  LIVE  WEIGHT</t>
  </si>
  <si>
    <t>Razem</t>
  </si>
  <si>
    <t>Total</t>
  </si>
  <si>
    <t>Mleko krowie – za 1 hl</t>
  </si>
  <si>
    <t>Cows' milk – per hl</t>
  </si>
  <si>
    <t>2011=100</t>
  </si>
  <si>
    <r>
      <t xml:space="preserve">w t    </t>
    </r>
    <r>
      <rPr>
        <i/>
        <sz val="9"/>
        <color theme="1"/>
        <rFont val="Calibri"/>
        <family val="2"/>
        <scheme val="minor"/>
      </rPr>
      <t>in t</t>
    </r>
  </si>
  <si>
    <t>TABL. 1.  WAŻNIEJSZE  DANE  O  ROLNICTWIE  W  WOJEWÓDZTWIE</t>
  </si>
  <si>
    <t xml:space="preserve"> PRODUCTION  OF MAIN  CROPS</t>
  </si>
  <si>
    <t>TABL. 8.  POWIERZCHNIA,  ZBIORY  I  PLONY  WARZYW  GRUNTOWYCH</t>
  </si>
  <si>
    <t>TABL. 9.  POWIERZCHNIA,  ZBIORY  I  PLONY  OWOCÓW  Z  DRZEW</t>
  </si>
  <si>
    <t xml:space="preserve">AREA,  PRODUCTION  AND  YIELDS  OF  GROUND  VEGETABLES </t>
  </si>
  <si>
    <t xml:space="preserve"> CATTLE  AND  SHEEP  STOCKS</t>
  </si>
  <si>
    <t xml:space="preserve"> STRUCTURE  OF  GROSS  AND  MARKET  AGRICULTURAL  OUTPUT  (constant  prices)</t>
  </si>
  <si>
    <t>AIR  TEMPERATURES  AND  ATMOSPHERIC  PRECIPITATION</t>
  </si>
  <si>
    <r>
      <t xml:space="preserve">Nawozy mineralne lub chemiczne </t>
    </r>
    <r>
      <rPr>
        <b/>
        <vertAlign val="superscript"/>
        <sz val="9"/>
        <color theme="1"/>
        <rFont val="Calibri"/>
        <family val="2"/>
        <scheme val="minor"/>
      </rPr>
      <t>a</t>
    </r>
  </si>
  <si>
    <t xml:space="preserve"> CONSUMPTION  OF  MINERAL  OR  CHEMICAL  AND  LIME  FERTILIZERS  IN  TERMS  OF  PURE  INGREDIENT</t>
  </si>
  <si>
    <t>WARMINSKO-MAZURSKIE  AGAINST  THE  BACKGROUND  OF  THE  COUNTRY  IN  2013</t>
  </si>
  <si>
    <t>WARMINSKO-MAZURSKIE  AGAINST  THE  BACKGROUND  OF  THE  COUNTRY  IN  2013 (cont.)</t>
  </si>
  <si>
    <t>GOSPODARSTWA</t>
  </si>
  <si>
    <t>FARMS</t>
  </si>
  <si>
    <t>AGRICULTURAL LAND AREA in ha</t>
  </si>
  <si>
    <t>POWIERZCHNIA UŻYTKÓW ROLNYCH w ha</t>
  </si>
  <si>
    <t>PRZECIĘTNA POWIERZCHNIA  W GOSPODARSTWIE w ha</t>
  </si>
  <si>
    <t>AVERAGE  AREA IN THE FARM in ha</t>
  </si>
  <si>
    <t>Nawozy wapniowo-magnezowe</t>
  </si>
  <si>
    <t>Magnesium lime fertilizers</t>
  </si>
  <si>
    <r>
      <t xml:space="preserve">STRUCTURE  OF  GROSS  AND  MARKET  AGRICULTURAL  OUTPUT  (constant  prices 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)</t>
    </r>
  </si>
  <si>
    <r>
      <t xml:space="preserve">Żywiec rzeźny </t>
    </r>
    <r>
      <rPr>
        <i/>
        <vertAlign val="superscript"/>
        <sz val="9"/>
        <rFont val="Calibri"/>
        <family val="2"/>
      </rPr>
      <t>b</t>
    </r>
  </si>
  <si>
    <r>
      <t xml:space="preserve">Animals for slaughter </t>
    </r>
    <r>
      <rPr>
        <i/>
        <vertAlign val="superscript"/>
        <sz val="9"/>
        <rFont val="Calibri"/>
        <family val="2"/>
        <scheme val="minor"/>
      </rPr>
      <t>b</t>
    </r>
  </si>
  <si>
    <r>
      <t xml:space="preserve">a </t>
    </r>
    <r>
      <rPr>
        <sz val="8"/>
        <rFont val="Calibri"/>
        <family val="2"/>
      </rPr>
      <t xml:space="preserve">Jako ceny stałe przyjęto ceny bieżące z roku poprzedzającego rok badany. </t>
    </r>
    <r>
      <rPr>
        <i/>
        <sz val="8"/>
        <rFont val="Calibri"/>
        <family val="2"/>
      </rPr>
      <t xml:space="preserve"> b </t>
    </r>
    <r>
      <rPr>
        <sz val="8"/>
        <rFont val="Calibri"/>
        <family val="2"/>
      </rPr>
      <t xml:space="preserve">Bydło, cielęta, trzoda chlewna, owce, konie, drób, kozy i króliki. </t>
    </r>
  </si>
  <si>
    <t xml:space="preserve">a Constant prices were adopted current prices from the year preceding the reference year.  b Cattle, calves, pigs, sheep, horses, poultry, goats and rabbits. </t>
  </si>
  <si>
    <t>SPRZEDAŻ</t>
  </si>
  <si>
    <t>DZIERŻAWA</t>
  </si>
  <si>
    <t>fertile land (wheat-beet land)</t>
  </si>
  <si>
    <t>medium fertile land (rye-potato land)</t>
  </si>
  <si>
    <t>barren land (sandy soils)</t>
  </si>
  <si>
    <t>SOLD</t>
  </si>
  <si>
    <t>LEASED</t>
  </si>
  <si>
    <r>
      <t>W tym gospodarstwa indywidualne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Of which private farms</t>
    </r>
  </si>
  <si>
    <r>
      <t xml:space="preserve">Mineral or chemical fertilizers </t>
    </r>
    <r>
      <rPr>
        <b/>
        <i/>
        <vertAlign val="superscript"/>
        <sz val="9"/>
        <color theme="1"/>
        <rFont val="Calibri"/>
        <family val="2"/>
        <scheme val="minor"/>
      </rPr>
      <t>b</t>
    </r>
  </si>
  <si>
    <r>
      <t xml:space="preserve">Nawozy wapniowe </t>
    </r>
    <r>
      <rPr>
        <b/>
        <vertAlign val="superscript"/>
        <sz val="9"/>
        <color theme="1"/>
        <rFont val="Calibri"/>
        <family val="2"/>
      </rPr>
      <t>b</t>
    </r>
  </si>
  <si>
    <r>
      <t xml:space="preserve">Lime fertilizers </t>
    </r>
    <r>
      <rPr>
        <b/>
        <i/>
        <vertAlign val="superscript"/>
        <sz val="9"/>
        <color theme="1"/>
        <rFont val="Calibri"/>
        <family val="2"/>
      </rPr>
      <t>b</t>
    </r>
  </si>
  <si>
    <r>
      <t xml:space="preserve">a </t>
    </r>
    <r>
      <rPr>
        <sz val="8"/>
        <rFont val="Calibri"/>
        <family val="2"/>
      </rPr>
      <t xml:space="preserve">W wadze poubojowej ciepłej. Dane obejmują skup zwierząt rzeźnych (pomniejszony o zwierzęta wyselekcjonowane do dalszego chowu), </t>
    </r>
  </si>
  <si>
    <t xml:space="preserve">a In post-slaughter warm weight. Data include purchase of animals for slaughter (excluding animals selected for further breeding), </t>
  </si>
  <si>
    <t>bad</t>
  </si>
  <si>
    <r>
      <t xml:space="preserve">w % ogółem
</t>
    </r>
    <r>
      <rPr>
        <i/>
        <sz val="9"/>
        <color theme="1"/>
        <rFont val="Calibri"/>
        <family val="2"/>
        <scheme val="minor"/>
      </rPr>
      <t>in % of grand total</t>
    </r>
  </si>
  <si>
    <t>Powierzchnia zasiewów</t>
  </si>
  <si>
    <t>Sown area</t>
  </si>
  <si>
    <t>of which area in good agricultural condition</t>
  </si>
  <si>
    <r>
      <t xml:space="preserve">Cattle </t>
    </r>
    <r>
      <rPr>
        <i/>
        <vertAlign val="superscript"/>
        <sz val="9"/>
        <color theme="1"/>
        <rFont val="Calibri"/>
        <family val="2"/>
        <scheme val="minor"/>
      </rPr>
      <t>a</t>
    </r>
  </si>
  <si>
    <r>
      <t xml:space="preserve">Poultry </t>
    </r>
    <r>
      <rPr>
        <i/>
        <vertAlign val="superscript"/>
        <sz val="9"/>
        <color theme="1"/>
        <rFont val="Calibri"/>
        <family val="2"/>
      </rPr>
      <t>a</t>
    </r>
  </si>
  <si>
    <r>
      <t xml:space="preserve">Pigs </t>
    </r>
    <r>
      <rPr>
        <i/>
        <vertAlign val="superscript"/>
        <sz val="9"/>
        <color theme="1"/>
        <rFont val="Calibri"/>
        <family val="2"/>
      </rPr>
      <t>b</t>
    </r>
  </si>
  <si>
    <t xml:space="preserve">a As of June. b As of the end of July. </t>
  </si>
  <si>
    <t xml:space="preserve">w tym zboża podstawowe łącznie </t>
  </si>
  <si>
    <t>z mieszankami zbożowymi</t>
  </si>
  <si>
    <t xml:space="preserve">Zbiory zbóż podstawowych łącznie </t>
  </si>
  <si>
    <t xml:space="preserve">Production of basic cereals </t>
  </si>
  <si>
    <t>including cereal mixed</t>
  </si>
  <si>
    <t>of which basic cereals including</t>
  </si>
  <si>
    <t xml:space="preserve"> cereal mixed </t>
  </si>
  <si>
    <r>
      <t>Żywiec rzeźny</t>
    </r>
    <r>
      <rPr>
        <i/>
        <vertAlign val="superscript"/>
        <sz val="9"/>
        <rFont val="Calibri"/>
        <family val="2"/>
      </rPr>
      <t xml:space="preserve"> b</t>
    </r>
  </si>
  <si>
    <r>
      <t xml:space="preserve">Animals for slaughter </t>
    </r>
    <r>
      <rPr>
        <i/>
        <vertAlign val="superscript"/>
        <sz val="9"/>
        <color theme="1"/>
        <rFont val="Calibri"/>
        <family val="2"/>
      </rPr>
      <t>b</t>
    </r>
  </si>
  <si>
    <r>
      <t>a</t>
    </r>
    <r>
      <rPr>
        <sz val="8"/>
        <rFont val="Calibri"/>
        <family val="2"/>
      </rPr>
      <t xml:space="preserve"> Płacone dostawcom; bez podatku VAT.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W wadze żywej. </t>
    </r>
  </si>
  <si>
    <t>a Paid to suppliers; excluding VAT. b In live weight.</t>
  </si>
  <si>
    <r>
      <t>Żywiec rzeźny</t>
    </r>
    <r>
      <rPr>
        <i/>
        <vertAlign val="superscript"/>
        <sz val="9"/>
        <rFont val="Calibri"/>
        <family val="2"/>
      </rPr>
      <t xml:space="preserve"> a</t>
    </r>
    <r>
      <rPr>
        <sz val="9"/>
        <color theme="1"/>
        <rFont val="Calibri"/>
        <family val="2"/>
      </rPr>
      <t xml:space="preserve"> w t</t>
    </r>
  </si>
  <si>
    <r>
      <t xml:space="preserve">Animals for slaughter </t>
    </r>
    <r>
      <rPr>
        <i/>
        <vertAlign val="superscript"/>
        <sz val="9"/>
        <color theme="1"/>
        <rFont val="Calibri"/>
        <family val="2"/>
      </rPr>
      <t>a</t>
    </r>
    <r>
      <rPr>
        <i/>
        <sz val="9"/>
        <color theme="1"/>
        <rFont val="Calibri"/>
        <family val="2"/>
      </rPr>
      <t xml:space="preserve"> in t</t>
    </r>
  </si>
  <si>
    <r>
      <t xml:space="preserve">a </t>
    </r>
    <r>
      <rPr>
        <sz val="8"/>
        <rFont val="Calibri"/>
        <family val="2"/>
      </rPr>
      <t xml:space="preserve">W wadze żywej. </t>
    </r>
    <r>
      <rPr>
        <i/>
        <sz val="8"/>
        <rFont val="Calibri"/>
        <family val="2"/>
      </rPr>
      <t xml:space="preserve">b </t>
    </r>
    <r>
      <rPr>
        <sz val="8"/>
        <rFont val="Calibri"/>
        <family val="2"/>
      </rPr>
      <t>Wołowe, cielęce, wieprzowe, baranie, końskie i drobiowe; w wadze poubojowej ciepłej.</t>
    </r>
  </si>
  <si>
    <t>a In live weight. b Beef, veal, pork, mutton, horseflesh and poultry; in post-slaughter warm weight.</t>
  </si>
  <si>
    <t>CROPS</t>
  </si>
  <si>
    <t>ZIEMIOPŁODY</t>
  </si>
  <si>
    <r>
      <t>pastewne</t>
    </r>
    <r>
      <rPr>
        <i/>
        <vertAlign val="superscript"/>
        <sz val="9"/>
        <color theme="1"/>
        <rFont val="Calibri"/>
        <family val="2"/>
      </rPr>
      <t xml:space="preserve"> a</t>
    </r>
  </si>
  <si>
    <r>
      <t>feed</t>
    </r>
    <r>
      <rPr>
        <i/>
        <vertAlign val="superscript"/>
        <sz val="9"/>
        <color theme="1"/>
        <rFont val="Calibri"/>
        <family val="2"/>
      </rPr>
      <t xml:space="preserve"> a</t>
    </r>
  </si>
  <si>
    <t>VEGETABLES</t>
  </si>
  <si>
    <t>WARZYWA</t>
  </si>
  <si>
    <t>FRUIT</t>
  </si>
  <si>
    <t>OWOCE</t>
  </si>
  <si>
    <t xml:space="preserve">trzoda chlewna na ubój o wadze </t>
  </si>
  <si>
    <t>50 kg i więcej</t>
  </si>
  <si>
    <t xml:space="preserve">trzoda chlewna na chów </t>
  </si>
  <si>
    <t>o wadze 50 kg i więcej</t>
  </si>
  <si>
    <t xml:space="preserve">Trzoda chlewna na 100 ha </t>
  </si>
  <si>
    <t>użytków rolnych</t>
  </si>
  <si>
    <r>
      <t xml:space="preserve">a </t>
    </r>
    <r>
      <rPr>
        <sz val="8"/>
        <rFont val="Calibri"/>
        <family val="2"/>
      </rPr>
      <t xml:space="preserve">Dane obejmują skup zwierząt rzeźnych (pomniejszony o zwierzęta wyselekcjonowane do dalszego chowu), sprzedaż targowiskową oraz ubój </t>
    </r>
  </si>
  <si>
    <t xml:space="preserve">z przeznaczeniem na spożycie naturalne. </t>
  </si>
  <si>
    <t xml:space="preserve">Przeciętny roczny udój mleka </t>
  </si>
  <si>
    <t>od 1 krowy w l</t>
  </si>
  <si>
    <t xml:space="preserve">Average annual quantity of milk </t>
  </si>
  <si>
    <t>per cow in l</t>
  </si>
  <si>
    <t xml:space="preserve">Przeciętna roczna liczba jaj </t>
  </si>
  <si>
    <t xml:space="preserve">od 1 kury nioski w szt. </t>
  </si>
  <si>
    <t xml:space="preserve">Average annual number of eggs </t>
  </si>
  <si>
    <t>per laying hen in units</t>
  </si>
  <si>
    <t xml:space="preserve">Przeciętna roczna ilość wełny </t>
  </si>
  <si>
    <t>od 1 owcy w kg</t>
  </si>
  <si>
    <t xml:space="preserve">Average annual quantity </t>
  </si>
  <si>
    <t>of wool per 1 sheep in kg</t>
  </si>
  <si>
    <r>
      <t xml:space="preserve">Przeciętny roczny 
udój mleka
od 1 krowy w l w 2012 r.
</t>
    </r>
    <r>
      <rPr>
        <i/>
        <sz val="9"/>
        <color indexed="8"/>
        <rFont val="Calibri"/>
        <family val="2"/>
      </rPr>
      <t>Average annual 
quantity of milk
per cow in l in 2012</t>
    </r>
  </si>
  <si>
    <r>
      <t xml:space="preserve">l mleka krowiego według cen
</t>
    </r>
    <r>
      <rPr>
        <i/>
        <sz val="9"/>
        <color indexed="8"/>
        <rFont val="Calibri"/>
        <family val="2"/>
      </rPr>
      <t>l cows' milk by</t>
    </r>
  </si>
  <si>
    <r>
      <t xml:space="preserve">w skupie
</t>
    </r>
    <r>
      <rPr>
        <i/>
        <sz val="9"/>
        <color theme="1"/>
        <rFont val="Calibri"/>
        <family val="2"/>
        <scheme val="minor"/>
      </rPr>
      <t>procurement prices</t>
    </r>
  </si>
  <si>
    <r>
      <t xml:space="preserve">Relacje cen targowiskowych                    do cen skupu  
</t>
    </r>
    <r>
      <rPr>
        <i/>
        <sz val="9"/>
        <color theme="1"/>
        <rFont val="Calibri"/>
        <family val="2"/>
        <scheme val="minor"/>
      </rPr>
      <t>Marketplace prices
to procurement  prices</t>
    </r>
  </si>
  <si>
    <r>
      <t xml:space="preserve">Ziemniaki późne
</t>
    </r>
    <r>
      <rPr>
        <i/>
        <sz val="9"/>
        <color theme="1"/>
        <rFont val="Calibri"/>
        <family val="2"/>
        <scheme val="minor"/>
      </rPr>
      <t>Late kinds potatoes</t>
    </r>
  </si>
  <si>
    <r>
      <t xml:space="preserve">Ziemniaki wczesne
</t>
    </r>
    <r>
      <rPr>
        <i/>
        <sz val="9"/>
        <color theme="1"/>
        <rFont val="Calibri"/>
        <family val="2"/>
        <scheme val="minor"/>
      </rPr>
      <t>Early kinds potatoes</t>
    </r>
  </si>
  <si>
    <t xml:space="preserve">  Stan w dniu 31 XII</t>
  </si>
  <si>
    <t xml:space="preserve">  As of 31 XII</t>
  </si>
  <si>
    <t>Użytki rolne zmeliorowane:</t>
  </si>
  <si>
    <t>Drained agricultural land:</t>
  </si>
  <si>
    <t>w tysiącach hektarów</t>
  </si>
  <si>
    <t>in thousand hectares</t>
  </si>
  <si>
    <t>grunty orne</t>
  </si>
  <si>
    <t>arable land</t>
  </si>
  <si>
    <t>w tym: zdrenowane</t>
  </si>
  <si>
    <t>nawadniane</t>
  </si>
  <si>
    <t>watered</t>
  </si>
  <si>
    <t>łąki i pastwiska</t>
  </si>
  <si>
    <t>meadows and pastures</t>
  </si>
  <si>
    <t>w % ogólnej powierzchni użytków rolnych</t>
  </si>
  <si>
    <t>Ź r ó d ł o: dane Ministerstwa Rolnictwa i Rozwoju Wsi.</t>
  </si>
  <si>
    <t>S o u r c e: data of the Ministry of Agriculture and Rural Development.</t>
  </si>
  <si>
    <t>of which: drainaged</t>
  </si>
  <si>
    <t>in % of total agricultural land area</t>
  </si>
  <si>
    <r>
      <t xml:space="preserve">Powierzchnia ogólna (stan w czerwcu) </t>
    </r>
    <r>
      <rPr>
        <i/>
        <vertAlign val="superscript"/>
        <sz val="9"/>
        <rFont val="Calibri"/>
        <family val="2"/>
      </rPr>
      <t>ab</t>
    </r>
    <r>
      <rPr>
        <sz val="9"/>
        <rFont val="Calibri"/>
        <family val="2"/>
      </rPr>
      <t xml:space="preserve"> w tys. ha</t>
    </r>
  </si>
  <si>
    <r>
      <t xml:space="preserve">Powierzchnia zasiewów (stan w czerwcu) </t>
    </r>
    <r>
      <rPr>
        <i/>
        <vertAlign val="superscript"/>
        <sz val="9"/>
        <rFont val="Calibri"/>
        <family val="2"/>
      </rPr>
      <t>cd</t>
    </r>
    <r>
      <rPr>
        <sz val="9"/>
        <rFont val="Calibri"/>
        <family val="2"/>
      </rPr>
      <t xml:space="preserve"> w tys. ha</t>
    </r>
  </si>
  <si>
    <r>
      <t xml:space="preserve">Zwierzęta gospodarskie </t>
    </r>
    <r>
      <rPr>
        <i/>
        <vertAlign val="superscript"/>
        <sz val="9"/>
        <rFont val="Calibri"/>
        <family val="2"/>
      </rPr>
      <t>c</t>
    </r>
    <r>
      <rPr>
        <sz val="9"/>
        <rFont val="Calibri"/>
        <family val="2"/>
      </rPr>
      <t>:</t>
    </r>
  </si>
  <si>
    <r>
      <t xml:space="preserve">na 100 ha użytków rolnych </t>
    </r>
    <r>
      <rPr>
        <i/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w szt. </t>
    </r>
  </si>
  <si>
    <r>
      <t xml:space="preserve">Produkcja na 1 ha użytków rolnych </t>
    </r>
    <r>
      <rPr>
        <i/>
        <vertAlign val="superscript"/>
        <sz val="9"/>
        <rFont val="Calibri"/>
        <family val="2"/>
      </rPr>
      <t>b</t>
    </r>
    <r>
      <rPr>
        <sz val="9"/>
        <rFont val="Calibri"/>
        <family val="2"/>
      </rPr>
      <t>:</t>
    </r>
  </si>
  <si>
    <r>
      <t xml:space="preserve">Ciągniki rolnicze (stan w czerwcu) 
  na 100 ha użytków rolnych </t>
    </r>
    <r>
      <rPr>
        <i/>
        <vertAlign val="superscript"/>
        <sz val="9"/>
        <rFont val="Calibri"/>
        <family val="2"/>
      </rPr>
      <t>bc</t>
    </r>
    <r>
      <rPr>
        <sz val="9"/>
        <rFont val="Calibri"/>
        <family val="2"/>
      </rPr>
      <t xml:space="preserve"> w szt. </t>
    </r>
  </si>
  <si>
    <r>
      <t xml:space="preserve">Total area (as of June) </t>
    </r>
    <r>
      <rPr>
        <i/>
        <vertAlign val="superscript"/>
        <sz val="9"/>
        <rFont val="Calibri"/>
        <family val="2"/>
      </rPr>
      <t xml:space="preserve">ab </t>
    </r>
    <r>
      <rPr>
        <i/>
        <sz val="9"/>
        <rFont val="Calibri"/>
        <family val="2"/>
      </rPr>
      <t xml:space="preserve">in thous. ha </t>
    </r>
  </si>
  <si>
    <r>
      <t xml:space="preserve">Sown area (as of June) </t>
    </r>
    <r>
      <rPr>
        <i/>
        <vertAlign val="superscript"/>
        <sz val="9"/>
        <rFont val="Calibri"/>
        <family val="2"/>
      </rPr>
      <t>cd</t>
    </r>
    <r>
      <rPr>
        <i/>
        <sz val="9"/>
        <rFont val="Calibri"/>
        <family val="2"/>
      </rPr>
      <t xml:space="preserve"> in thous. ha </t>
    </r>
  </si>
  <si>
    <r>
      <t xml:space="preserve">Livestock </t>
    </r>
    <r>
      <rPr>
        <i/>
        <vertAlign val="superscript"/>
        <sz val="9"/>
        <rFont val="Calibri"/>
        <family val="2"/>
      </rPr>
      <t>c</t>
    </r>
    <r>
      <rPr>
        <i/>
        <sz val="9"/>
        <rFont val="Calibri"/>
        <family val="2"/>
      </rPr>
      <t xml:space="preserve">: </t>
    </r>
  </si>
  <si>
    <r>
      <t xml:space="preserve">per 100 ha of agricultural land 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 xml:space="preserve"> in heads </t>
    </r>
  </si>
  <si>
    <r>
      <t xml:space="preserve">Production per 1 ha of agricultural land 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 xml:space="preserve">: </t>
    </r>
  </si>
  <si>
    <r>
      <t>Agricultural tractors (as of June)</t>
    </r>
    <r>
      <rPr>
        <i/>
        <vertAlign val="superscript"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per 100 ha 
  of agricultural land </t>
    </r>
    <r>
      <rPr>
        <i/>
        <vertAlign val="superscript"/>
        <sz val="9"/>
        <rFont val="Calibri"/>
        <family val="2"/>
      </rPr>
      <t>bc</t>
    </r>
    <r>
      <rPr>
        <i/>
        <sz val="9"/>
        <rFont val="Calibri"/>
        <family val="2"/>
      </rPr>
      <t xml:space="preserve"> in units</t>
    </r>
  </si>
  <si>
    <r>
      <t xml:space="preserve"> INDICES  OF  GROSS,  FINAL  AND  MARKET  AGRICULTURAL  OUTPUT  (constant  prices</t>
    </r>
    <r>
      <rPr>
        <i/>
        <sz val="10"/>
        <color theme="1"/>
        <rFont val="Calibri"/>
        <family val="2"/>
        <scheme val="minor"/>
      </rPr>
      <t>)</t>
    </r>
  </si>
  <si>
    <t>CZ. 1</t>
  </si>
  <si>
    <t>CZ. 2</t>
  </si>
  <si>
    <t>CZ. 3</t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</si>
  <si>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 Dane według siedziby użytkownika gospodarstwa.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Od 2010 r. bez gruntów posiadaczy użytków rolnych nieprowadzących działalności rolniczej oraz gruntów posiadaczy poniżej 1 ha użytków rolnych prowadzących działalność rolniczą </t>
    </r>
  </si>
  <si>
    <t>a Data are presented according to the official residence of land user. b Since 2010 excluding land of owners of agricultural land who do not conduct agricultural activities and owners of less than 1 ha of agricultural land who conduct agricultural</t>
  </si>
  <si>
    <t>Kaczki</t>
  </si>
  <si>
    <t>Ducks</t>
  </si>
  <si>
    <t>Pozostały drób</t>
  </si>
  <si>
    <t>Kaczki na 100 ha użytków rolnych</t>
  </si>
  <si>
    <t>Ducks per 100 ha of agricultural land</t>
  </si>
  <si>
    <t>w tysiącach litrów</t>
  </si>
  <si>
    <t>in thousand litres</t>
  </si>
  <si>
    <t xml:space="preserve">Produkcja jaj kurzych w tys. szt. </t>
  </si>
  <si>
    <t>AGRICULTURAL PRODUCTS</t>
  </si>
  <si>
    <t>PRODUKTY ROLNE</t>
  </si>
  <si>
    <t>i paszowych</t>
  </si>
  <si>
    <t>Ziarno zbóż  – za 1 dt</t>
  </si>
  <si>
    <t>and for feeds</t>
  </si>
  <si>
    <t>Cereal grain – per dt</t>
  </si>
  <si>
    <t xml:space="preserve">w tym ziarno zbóż konsumpcyjnych </t>
  </si>
  <si>
    <t xml:space="preserve">of which cereal grain consumer </t>
  </si>
  <si>
    <t>Produkcja wełny owczej niepranej w kg</t>
  </si>
  <si>
    <t>Sheep's greasy wool production in kg</t>
  </si>
  <si>
    <t>Production in dt</t>
  </si>
  <si>
    <t>Hen eggs production in thous. units</t>
  </si>
  <si>
    <t>Kozy na 100 ha użytków rolnych</t>
  </si>
  <si>
    <t>Goats per 100 ha of agricultural land</t>
  </si>
  <si>
    <t>kozie</t>
  </si>
  <si>
    <t>goat</t>
  </si>
  <si>
    <t>królicze</t>
  </si>
  <si>
    <t>rabbit</t>
  </si>
  <si>
    <t>dziczyzna</t>
  </si>
  <si>
    <t>game</t>
  </si>
  <si>
    <t>sprzedaż targowiskową oraz ubój z przeznaczeniem na spożycie naturalne.</t>
  </si>
  <si>
    <t xml:space="preserve">market sales and slaughter intended for own consumption. </t>
  </si>
  <si>
    <t>Increase in herd (basic and working)</t>
  </si>
  <si>
    <t>AREA  in  ha – as  of  June</t>
  </si>
  <si>
    <t>TABL. 30.  WARMIŃSKO-MAZURSKIE  NA  TLE  KRAJU  W  2013 R. (cd.)</t>
  </si>
  <si>
    <t>TABL. 30.  WARMIŃSKO-MAZURSKIE  NA  TLE  KRAJU  W  2013 R. (dok.)</t>
  </si>
  <si>
    <t>TABL. 30.  WARMIŃSKO-MAZURSKIE  NA  TLE  KRAJU  W  2013 R.</t>
  </si>
  <si>
    <t>TABL. 29.  UDZIAŁ  GOSPODARSTW  INDYWIDUALNYCH  W  ROLNICTWIE  OGÓŁEM</t>
  </si>
  <si>
    <t>TABL. 28.  PRZECIĘTNE  CENY  GRUNTÓW  ORNYCH  I  ŁĄK  W  OBROCIE  PRYWATNYM</t>
  </si>
  <si>
    <t>TABL. 26.  ZUŻYCIE  NAWOZÓW  MINERALNYCH  LUB  CHEMICZNYCH  ORAZ  WAPNIOWYCH  W  PRZELICZENIU  NA  CZYSTY  SKŁADNIK</t>
  </si>
  <si>
    <t>TABL. 25.  TEMPERATURA  POWIETRZA  I  OPADY  ATMOSFERYCZNE</t>
  </si>
  <si>
    <r>
      <t xml:space="preserve">TABL. 24.  STRUKTURA  GLOBALNEJ  I  TOWAROWEJ  PRODUKCJI  ROLNICZEJ  (ceny  stałe </t>
    </r>
    <r>
      <rPr>
        <b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</si>
  <si>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TABL. 23.  DYNAMIKA  GLOBALNEJ,  KOŃCOWEJ  I  TOWAROWEJ  PRODUKCJI  ROLNICZEJ  (ceny  stałe)</t>
  </si>
  <si>
    <t>TABL. 22.  RELACJE  CEN  WYBRANYCH  PRODUKTÓW  ROLNYCH  WEDŁUG  MIESIĘCY</t>
  </si>
  <si>
    <t>TABL. 21.  PRZECIĘTNE  CENY  UZYSKIWANE  PRZEZ  ROLNIKÓW  NA  TARGOWISKACH  WEDŁUG  MIESIĘCY</t>
  </si>
  <si>
    <t>TABL. 20.  PRZECIĘTNE  CENY  SKUPU  WAŻNIEJSZYCH  PRODUKTÓW  ROLNYCH</t>
  </si>
  <si>
    <t>TABL. 19.  SKUP  WAŻNIEJSZYCH  PRODUKTÓW  ROLNYCH</t>
  </si>
  <si>
    <r>
      <t xml:space="preserve">TABL. 18.  WARTOŚĆ  SKUPU  PRODUKTÓW  ROLNYCH  (ceny bieżące </t>
    </r>
    <r>
      <rPr>
        <b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</si>
  <si>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r>
      <t xml:space="preserve">TABL. 15.  PRODUKCJA  ŻYWCA  RZEŹNEGO 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</si>
  <si>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TABL. 12.  POGŁOWIE  TRZODY  CHLEWNEJ</t>
  </si>
  <si>
    <t>TABL. 11.  POGŁOWIE  BYDŁA  I  OWIEC</t>
  </si>
  <si>
    <t>Jabłonie</t>
  </si>
  <si>
    <t>Grusze</t>
  </si>
  <si>
    <t>Śliwy</t>
  </si>
  <si>
    <t>Wiśnie</t>
  </si>
  <si>
    <t>Czereśnie</t>
  </si>
  <si>
    <t>Apples</t>
  </si>
  <si>
    <t>Pears</t>
  </si>
  <si>
    <t>Plums</t>
  </si>
  <si>
    <t>Cherries</t>
  </si>
  <si>
    <t>Sweet cherries</t>
  </si>
  <si>
    <t>Jabłka</t>
  </si>
  <si>
    <t>Gruszki</t>
  </si>
  <si>
    <t>Śliwki</t>
  </si>
  <si>
    <t>TABL. 10.  POWIERZCHNIA,  ZBIORY  I  PLONY  Z  KRZEWÓW  OWOCOWYCH  I  PLANTACJI  JAGODOWYCH</t>
  </si>
  <si>
    <r>
      <t xml:space="preserve">Maliny </t>
    </r>
    <r>
      <rPr>
        <i/>
        <vertAlign val="superscript"/>
        <sz val="9"/>
        <rFont val="Calibri"/>
        <family val="2"/>
      </rPr>
      <t>b</t>
    </r>
  </si>
  <si>
    <r>
      <t xml:space="preserve">Pozostałe </t>
    </r>
    <r>
      <rPr>
        <i/>
        <vertAlign val="superscript"/>
        <sz val="9"/>
        <rFont val="Calibri"/>
        <family val="2"/>
      </rPr>
      <t>c</t>
    </r>
  </si>
  <si>
    <r>
      <t xml:space="preserve">Raspberries </t>
    </r>
    <r>
      <rPr>
        <i/>
        <vertAlign val="superscript"/>
        <sz val="9"/>
        <rFont val="Calibri"/>
        <family val="2"/>
      </rPr>
      <t>b</t>
    </r>
  </si>
  <si>
    <r>
      <t xml:space="preserve">Others </t>
    </r>
    <r>
      <rPr>
        <i/>
        <vertAlign val="superscript"/>
        <sz val="9"/>
        <rFont val="Calibri"/>
        <family val="2"/>
      </rPr>
      <t>c</t>
    </r>
  </si>
  <si>
    <t>TABL. 14.  POGŁOWIE  DROBIU</t>
  </si>
  <si>
    <t>TABL. 15.  PRODUKCJA  ŻYWCA  RZEŹNEGO</t>
  </si>
  <si>
    <t>TABL. 18.  WARTOŚĆ  SKUPU  PRODUKTÓW  ROLNYCH  (ceny bieżące)</t>
  </si>
  <si>
    <t xml:space="preserve">TABL. 19.  SKUP  WAŻNIEJSZYCH  PRODUKTÓW  ROLNYCH </t>
  </si>
  <si>
    <t>TABL. 24.  STRUKTURA  GLOBALNEJ  I  TOWAROWEJ  PRODUKCJI  ROLNICZEJ  (ceny  stałe)</t>
  </si>
  <si>
    <r>
      <t>Użytki rolne</t>
    </r>
    <r>
      <rPr>
        <vertAlign val="superscript"/>
        <sz val="9"/>
        <color indexed="8"/>
        <rFont val="Calibri"/>
        <family val="2"/>
      </rPr>
      <t xml:space="preserve"> 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
w ha
</t>
    </r>
    <r>
      <rPr>
        <i/>
        <sz val="9"/>
        <color indexed="8"/>
        <rFont val="Calibri"/>
        <family val="2"/>
      </rPr>
      <t xml:space="preserve">Agricultural land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
in ha</t>
    </r>
  </si>
  <si>
    <r>
      <t>Skup produktów
rolnych na 1 ha 
użytków rolnych</t>
    </r>
    <r>
      <rPr>
        <i/>
        <vertAlign val="superscript"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
 w zł
</t>
    </r>
    <r>
      <rPr>
        <i/>
        <sz val="9"/>
        <color indexed="8"/>
        <rFont val="Calibri"/>
        <family val="2"/>
      </rPr>
      <t>Procurement 
of agricultural 
products per 1 ha 
of agricultural
land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zl</t>
    </r>
  </si>
  <si>
    <r>
      <t xml:space="preserve">Zużycie nawozów
mineralnych lub chemicznych </t>
    </r>
    <r>
      <rPr>
        <i/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
na 1 ha użytków rolnych </t>
    </r>
    <r>
      <rPr>
        <i/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w kg  </t>
    </r>
    <r>
      <rPr>
        <sz val="9"/>
        <color indexed="8"/>
        <rFont val="Calibri"/>
        <family val="2"/>
      </rPr>
      <t xml:space="preserve"> 
</t>
    </r>
    <r>
      <rPr>
        <i/>
        <sz val="9"/>
        <color indexed="8"/>
        <rFont val="Calibri"/>
        <family val="2"/>
      </rPr>
      <t xml:space="preserve">Consumption 
of mineral or chemical 
fertilizers 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        per 1 ha
of agricultural land</t>
    </r>
    <r>
      <rPr>
        <i/>
        <vertAlign val="superscript"/>
        <sz val="9"/>
        <color indexed="8"/>
        <rFont val="Calibri"/>
        <family val="2"/>
      </rPr>
      <t xml:space="preserve">a </t>
    </r>
    <r>
      <rPr>
        <i/>
        <sz val="9"/>
        <color indexed="8"/>
        <rFont val="Calibri"/>
        <family val="2"/>
      </rPr>
      <t>in kg</t>
    </r>
  </si>
  <si>
    <r>
      <t>Globalna produkcja rolnicza w 2012 r.
(ceny stałe 2011 r.) 
na 1 ha użytków rolnych</t>
    </r>
    <r>
      <rPr>
        <i/>
        <vertAlign val="superscript"/>
        <sz val="9"/>
        <color theme="1"/>
        <rFont val="Calibri"/>
        <family val="2"/>
        <scheme val="minor"/>
      </rPr>
      <t>a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w zł
Gross a</t>
    </r>
    <r>
      <rPr>
        <i/>
        <sz val="9"/>
        <color indexed="8"/>
        <rFont val="Calibri"/>
        <family val="2"/>
      </rPr>
      <t>gricultural output in 2012
(constant prices 2011)
per 1 ha of agricultural
land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 in zl</t>
    </r>
  </si>
  <si>
    <r>
      <t xml:space="preserve">Bydło </t>
    </r>
    <r>
      <rPr>
        <i/>
        <vertAlign val="superscript"/>
        <sz val="9"/>
        <color theme="1"/>
        <rFont val="Calibri"/>
        <family val="2"/>
        <scheme val="minor"/>
      </rPr>
      <t>a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na 100 ha  użytków rolnych </t>
    </r>
    <r>
      <rPr>
        <i/>
        <vertAlign val="superscript"/>
        <sz val="9"/>
        <color theme="1"/>
        <rFont val="Calibri"/>
        <family val="2"/>
        <scheme val="minor"/>
      </rPr>
      <t>ac</t>
    </r>
    <r>
      <rPr>
        <sz val="9"/>
        <color theme="1"/>
        <rFont val="Calibri"/>
        <family val="2"/>
        <scheme val="minor"/>
      </rPr>
      <t xml:space="preserve"> w szt.
Cattle </t>
    </r>
    <r>
      <rPr>
        <vertAlign val="superscript"/>
        <sz val="9"/>
        <color theme="1"/>
        <rFont val="Calibri"/>
        <family val="2"/>
        <scheme val="minor"/>
      </rPr>
      <t xml:space="preserve">a </t>
    </r>
    <r>
      <rPr>
        <sz val="9"/>
        <color theme="1"/>
        <rFont val="Calibri"/>
        <family val="2"/>
        <scheme val="minor"/>
      </rPr>
      <t xml:space="preserve">per 100 ha of agricultural land </t>
    </r>
    <r>
      <rPr>
        <vertAlign val="superscript"/>
        <sz val="9"/>
        <color theme="1"/>
        <rFont val="Calibri"/>
        <family val="2"/>
        <scheme val="minor"/>
      </rPr>
      <t xml:space="preserve">ac </t>
    </r>
    <r>
      <rPr>
        <sz val="9"/>
        <color theme="1"/>
        <rFont val="Calibri"/>
        <family val="2"/>
        <scheme val="minor"/>
      </rPr>
      <t>in heads</t>
    </r>
  </si>
  <si>
    <r>
      <t>Produkcja żywca rzeźnego 
w przeliczeniu        na mięso</t>
    </r>
    <r>
      <rPr>
        <i/>
        <vertAlign val="super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
na 1 ha użytków rolnych</t>
    </r>
    <r>
      <rPr>
        <i/>
        <vertAlign val="superscript"/>
        <sz val="9"/>
        <color theme="1"/>
        <rFont val="Calibri"/>
        <family val="2"/>
        <scheme val="minor"/>
      </rPr>
      <t>ac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 xml:space="preserve">w kg w 2012 r.
</t>
    </r>
    <r>
      <rPr>
        <i/>
        <sz val="9"/>
        <color indexed="8"/>
        <rFont val="Calibri"/>
        <family val="2"/>
      </rPr>
      <t>Production of animals 
for slaughter 
 in terms of meat</t>
    </r>
    <r>
      <rPr>
        <i/>
        <vertAlign val="superscript"/>
        <sz val="9"/>
        <color indexed="8"/>
        <rFont val="Calibri"/>
        <family val="2"/>
      </rPr>
      <t>d</t>
    </r>
    <r>
      <rPr>
        <i/>
        <sz val="9"/>
        <color indexed="8"/>
        <rFont val="Calibri"/>
        <family val="2"/>
      </rPr>
      <t xml:space="preserve">
per 1 ha of agricultural 
land</t>
    </r>
    <r>
      <rPr>
        <i/>
        <vertAlign val="superscript"/>
        <sz val="9"/>
        <color indexed="8"/>
        <rFont val="Calibri"/>
        <family val="2"/>
      </rPr>
      <t>ac</t>
    </r>
    <r>
      <rPr>
        <i/>
        <sz val="9"/>
        <color indexed="8"/>
        <rFont val="Calibri"/>
        <family val="2"/>
      </rPr>
      <t xml:space="preserve"> in kg in 2012</t>
    </r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</si>
  <si>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Stan w czerwcu.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Stan w końcu lipca. </t>
    </r>
    <r>
      <rPr>
        <i/>
        <sz val="8"/>
        <rFont val="Calibri"/>
        <family val="2"/>
      </rPr>
      <t>c</t>
    </r>
    <r>
      <rPr>
        <sz val="8"/>
        <rFont val="Calibri"/>
        <family val="2"/>
      </rPr>
      <t xml:space="preserve"> Bez gruntów posiadaczy użytków rolnych nieprowadzących działalności rolniczej   oraz gruntów posiadaczy poniżej 1 ha użytków rolnych prowadzących działalność rolniczą o małej skali.  </t>
    </r>
  </si>
  <si>
    <r>
      <t xml:space="preserve">Bydło </t>
    </r>
    <r>
      <rPr>
        <i/>
        <vertAlign val="superscript"/>
        <sz val="9"/>
        <color theme="1"/>
        <rFont val="Calibri"/>
        <family val="2"/>
        <scheme val="minor"/>
      </rPr>
      <t>a</t>
    </r>
  </si>
  <si>
    <r>
      <t>Trzoda chlewna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i/>
        <vertAlign val="superscript"/>
        <sz val="9"/>
        <color theme="1"/>
        <rFont val="Calibri"/>
        <family val="2"/>
        <scheme val="minor"/>
      </rPr>
      <t>b</t>
    </r>
  </si>
  <si>
    <r>
      <t>Drób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i/>
        <vertAlign val="superscript"/>
        <sz val="9"/>
        <color theme="1"/>
        <rFont val="Calibri"/>
        <family val="2"/>
        <scheme val="minor"/>
      </rPr>
      <t>a</t>
    </r>
  </si>
  <si>
    <t xml:space="preserve"> PIG  STOCKS</t>
  </si>
  <si>
    <t xml:space="preserve"> POULTRY  STOCKS</t>
  </si>
  <si>
    <t xml:space="preserve"> PRODUCTION  OF  ANIMALS  FOR  SLAUGHTER</t>
  </si>
  <si>
    <t xml:space="preserve"> PRODUCTION  OF  MEAT,  FATS  AND  PLUCK</t>
  </si>
  <si>
    <t xml:space="preserve"> PRODUCTION  OF  COWS'  MILK,  HEN  EGGS  AND  SHEEP’S  GREASY  WOOL</t>
  </si>
  <si>
    <t xml:space="preserve"> PROCUREMENT  OF  MAJOR  AGRICULTURAL  PRODUCTS</t>
  </si>
  <si>
    <t xml:space="preserve"> AVERAGE  PROCUREMENT  PRICES  OF  MAJOR  AGRICULTURAL  PRODUCTS</t>
  </si>
  <si>
    <t xml:space="preserve"> AVERAGE  MARKETPLACE  PRICES  RECEIVED  BY  FARMERS  BY  MONTHS</t>
  </si>
  <si>
    <t xml:space="preserve"> PRICE  RELATIONS  OF  SELECTED  AGRICULTURAL  PRODUCTS  BY  MONTHS</t>
  </si>
  <si>
    <t xml:space="preserve"> INDICES  OF  GROSS,  FINAL  AND  MARKET  AGRICULTURAL  OUTPUT  (constant  prices)</t>
  </si>
  <si>
    <t xml:space="preserve"> AIR  TEMPERATURES  AND  ATMOSPHERIC  PRECIPITATION</t>
  </si>
  <si>
    <t xml:space="preserve"> WARMINSKO-MAZURSKIE  AGAINST  THE  BACKGROUND  OF  THE  COUNTRY  IN  2013</t>
  </si>
  <si>
    <t>YIELDS  OF  MAIN  CROPS</t>
  </si>
  <si>
    <t xml:space="preserve"> YIELDS  OF  MAIN  CROPS</t>
  </si>
  <si>
    <t>PERMANENT  MEADOW  HAY  OUTPUT  BY  CROPS</t>
  </si>
  <si>
    <t xml:space="preserve"> HORSES  AND  GOATS  STOCKS</t>
  </si>
  <si>
    <t>TABL. 13.  POGŁOWIE  KONI  I  KÓZ</t>
  </si>
  <si>
    <t>HORSES  AND  GOATS  STOCKS</t>
  </si>
  <si>
    <t>TABL. 16.  PRODUKCJA  MIĘSA,  TŁUSZCZÓW  I  PODROBÓW</t>
  </si>
  <si>
    <r>
      <t xml:space="preserve">TABL. 16.  PRODUKCJA  MIĘSA </t>
    </r>
    <r>
      <rPr>
        <b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,  TŁUSZCZÓW  I  PODROBÓW</t>
    </r>
  </si>
  <si>
    <t xml:space="preserve">TABL. 17.  PRODUKCJA  MLEKA  KROWIEGO,  JAJ  KURZYCH  I  WEŁNY  OWCZEJ  NIEPRANEJ </t>
  </si>
  <si>
    <t>TABL. 27.  MELIORACJE  UŻYTKÓW  ROLNYCH</t>
  </si>
  <si>
    <t xml:space="preserve"> DRAINAGE  OF AGRICULTURAL  LAND</t>
  </si>
  <si>
    <t xml:space="preserve">  DRAINAGE OF AGRICULTURAL  LAND</t>
  </si>
  <si>
    <t xml:space="preserve"> SHARE  OF  PRIVATE  FARMS  IN  TOTAL  AGRICULTURE</t>
  </si>
  <si>
    <t>zboża podstawowe z mieszankami zbożowymi</t>
  </si>
  <si>
    <t>bovines 2 year and over</t>
  </si>
  <si>
    <r>
      <t xml:space="preserve">VALUE  OF  AGRICULTURAL  PRODUCTS  PROCUREMENT  (current  prices 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)</t>
    </r>
  </si>
  <si>
    <t xml:space="preserve"> VALUE  OF  AGRICULTURAL  PRODUCTS  PROCUREMENT  (current  prices)</t>
  </si>
  <si>
    <t>S o u r c e: data of the Institute of Meteorology and Water Management.</t>
  </si>
  <si>
    <t xml:space="preserve">AREA,  PRODUCTION  AND  YIELDS  OF  FRUIT  TREES  </t>
  </si>
  <si>
    <t>AREA,  PRODUCTION  AND  YIELDS  OF  BERRY  FRUITS</t>
  </si>
  <si>
    <t>Okopowe pastewne</t>
  </si>
  <si>
    <r>
      <t xml:space="preserve">AREA,  PRODUCTION  AND  YIELDS  OF  GROUND  VEGETABLES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</si>
  <si>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t xml:space="preserve">   a Including kitchen gardens. b Parsley, leeks, celeries, radish, salad, rhubarb etc.</t>
  </si>
  <si>
    <r>
      <t xml:space="preserve">Pozostałe </t>
    </r>
    <r>
      <rPr>
        <i/>
        <vertAlign val="superscript"/>
        <sz val="9"/>
        <rFont val="Calibri"/>
        <family val="2"/>
      </rPr>
      <t>b</t>
    </r>
  </si>
  <si>
    <r>
      <t xml:space="preserve">Others </t>
    </r>
    <r>
      <rPr>
        <i/>
        <vertAlign val="superscript"/>
        <sz val="9"/>
        <rFont val="Calibri"/>
        <family val="2"/>
      </rPr>
      <t>b</t>
    </r>
  </si>
  <si>
    <r>
      <t xml:space="preserve">AREA,  PRODUCTION  AND  YIELDS  OF  TREE  FRUIT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</si>
  <si>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t xml:space="preserve">   a  Including kitchen gardens. b Peaches, apricots, walnuts etc.</t>
  </si>
  <si>
    <r>
      <t xml:space="preserve">TABL. 9.  POWIERZCHNIA,  ZBIORY  I  PLONY  OWOCÓW  Z  DRZEW 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</si>
  <si>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TABL. 8.  POWIERZCHNIA,  ZBIORY  I  PLONY  WARZYW  GRUNTOWYCH 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</si>
  <si>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TABL. 10.  POWIERZCHNIA,  ZBIORY  I  PLONY  Z  KRZEWÓW  OWOCOWYCH  I  PLANTACJI  JAGODOWYCH 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</si>
  <si>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AREA,  PRODUCTION  AND  YIELDS  OF  BERRY  FRUITS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</si>
  <si>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   a </t>
    </r>
    <r>
      <rPr>
        <sz val="8"/>
        <rFont val="Calibri"/>
        <family val="2"/>
      </rPr>
      <t xml:space="preserve">Łącznie z ogrodami przydomowymi. </t>
    </r>
    <r>
      <rPr>
        <i/>
        <sz val="8"/>
        <rFont val="Calibri"/>
        <family val="2"/>
      </rPr>
      <t xml:space="preserve">b </t>
    </r>
    <r>
      <rPr>
        <sz val="8"/>
        <rFont val="Calibri"/>
        <family val="2"/>
      </rPr>
      <t>Brzoskwinie, morele, orzechy włoskie itp.</t>
    </r>
  </si>
  <si>
    <r>
      <t xml:space="preserve">   </t>
    </r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Łącznie z ogrodami przydomowymi.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Pietruszka, pory, selery, rzodkiewka, sałata, rabarbar itp.</t>
    </r>
  </si>
  <si>
    <t>Truskawki i poziomki</t>
  </si>
  <si>
    <t xml:space="preserve">   a  Including kitchen gardens. b Including thornless blackberry. c Chokeberry, northern highbush blueberry, vine, filbert and others.</t>
  </si>
  <si>
    <t>Strawberries including wild strawberries</t>
  </si>
  <si>
    <r>
      <t xml:space="preserve">   a </t>
    </r>
    <r>
      <rPr>
        <sz val="8"/>
        <rFont val="Calibri"/>
        <family val="2"/>
      </rPr>
      <t xml:space="preserve">Łącznie z ogrodami przydomowymi. 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Łącznie z jeżyną bezkolcową. </t>
    </r>
    <r>
      <rPr>
        <i/>
        <sz val="8"/>
        <rFont val="Calibri"/>
        <family val="2"/>
      </rPr>
      <t>c</t>
    </r>
    <r>
      <rPr>
        <sz val="8"/>
        <rFont val="Calibri"/>
        <family val="2"/>
      </rPr>
      <t xml:space="preserve"> Aronia, borówka wysoka, winorośl, leszczyna i inne.</t>
    </r>
  </si>
  <si>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Łącznie z ogrodami przydomowymi.</t>
    </r>
  </si>
  <si>
    <r>
      <t xml:space="preserve">ziemniaki </t>
    </r>
    <r>
      <rPr>
        <i/>
        <vertAlign val="superscript"/>
        <sz val="9"/>
        <color theme="1"/>
        <rFont val="Calibri"/>
        <family val="2"/>
        <scheme val="minor"/>
      </rPr>
      <t>b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potatoes </t>
    </r>
    <r>
      <rPr>
        <i/>
        <vertAlign val="superscript"/>
        <sz val="9"/>
        <color indexed="8"/>
        <rFont val="Calibri"/>
        <family val="2"/>
      </rPr>
      <t>b</t>
    </r>
  </si>
  <si>
    <t>b  Including kitchen gardens.</t>
  </si>
  <si>
    <r>
      <t xml:space="preserve">TABL. 14.  POGŁOWIE  DROBIU 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</si>
  <si>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rPr>
        <i/>
        <sz val="8"/>
        <color theme="1"/>
        <rFont val="Calibri"/>
        <family val="2"/>
      </rPr>
      <t>a</t>
    </r>
    <r>
      <rPr>
        <sz val="8"/>
        <color theme="1"/>
        <rFont val="Calibri"/>
        <family val="2"/>
      </rPr>
      <t xml:space="preserve"> Stan w czerwcu. </t>
    </r>
    <r>
      <rPr>
        <i/>
        <sz val="8"/>
        <color theme="1"/>
        <rFont val="Calibri"/>
        <family val="2"/>
      </rPr>
      <t>b</t>
    </r>
    <r>
      <rPr>
        <sz val="8"/>
        <color theme="1"/>
        <rFont val="Calibri"/>
        <family val="2"/>
      </rPr>
      <t xml:space="preserve"> Stan w końcu lipca.</t>
    </r>
  </si>
  <si>
    <r>
      <t xml:space="preserve">ziemniaki </t>
    </r>
    <r>
      <rPr>
        <i/>
        <vertAlign val="superscript"/>
        <sz val="9"/>
        <rFont val="Calibri"/>
        <family val="2"/>
      </rPr>
      <t>e</t>
    </r>
  </si>
  <si>
    <r>
      <t xml:space="preserve">o małej skali. </t>
    </r>
    <r>
      <rPr>
        <i/>
        <sz val="8"/>
        <rFont val="Calibri"/>
        <family val="2"/>
      </rPr>
      <t>c</t>
    </r>
    <r>
      <rPr>
        <sz val="8"/>
        <rFont val="Calibri"/>
        <family val="2"/>
      </rPr>
      <t xml:space="preserve"> W 2010 r. dane Powszechnego Spisu Rolnego. </t>
    </r>
    <r>
      <rPr>
        <i/>
        <sz val="8"/>
        <rFont val="Calibri"/>
        <family val="2"/>
      </rPr>
      <t>d</t>
    </r>
    <r>
      <rPr>
        <sz val="8"/>
        <rFont val="Calibri"/>
        <family val="2"/>
      </rPr>
      <t xml:space="preserve"> Od 2010 r. bez powierzchni upraw trwałych, ogrodów przydomowych oraz upraw na przyoranie (nawozy zielone). </t>
    </r>
    <r>
      <rPr>
        <i/>
        <sz val="8"/>
        <rFont val="Calibri"/>
        <family val="2"/>
      </rPr>
      <t>e</t>
    </r>
    <r>
      <rPr>
        <sz val="8"/>
        <rFont val="Calibri"/>
        <family val="2"/>
      </rPr>
      <t xml:space="preserve"> Łącznie z ogrodami przydomowymi.</t>
    </r>
  </si>
  <si>
    <r>
      <rPr>
        <i/>
        <sz val="8"/>
        <rFont val="Calibri"/>
        <family val="2"/>
      </rPr>
      <t>f</t>
    </r>
    <r>
      <rPr>
        <sz val="8"/>
        <rFont val="Calibri"/>
        <family val="2"/>
      </rPr>
      <t xml:space="preserve"> Dotyczy mięsa: wołowego, cielęcego, wieprzowego, baraniego, końskiego, drobiowego, koziego, króliczego i dziczyzny; w wadze poubojowej ciepłej. </t>
    </r>
    <r>
      <rPr>
        <i/>
        <sz val="8"/>
        <rFont val="Calibri"/>
        <family val="2"/>
      </rPr>
      <t>g</t>
    </r>
    <r>
      <rPr>
        <sz val="8"/>
        <rFont val="Calibri"/>
        <family val="2"/>
      </rPr>
      <t xml:space="preserve"> W roku gospodarczym. </t>
    </r>
  </si>
  <si>
    <r>
      <t xml:space="preserve">potatoes </t>
    </r>
    <r>
      <rPr>
        <i/>
        <vertAlign val="superscript"/>
        <sz val="9"/>
        <rFont val="Calibri"/>
        <family val="2"/>
      </rPr>
      <t>e</t>
    </r>
  </si>
  <si>
    <r>
      <t xml:space="preserve">(łącznie z tłuszczami i podrobami) </t>
    </r>
    <r>
      <rPr>
        <i/>
        <vertAlign val="superscript"/>
        <sz val="9"/>
        <rFont val="Calibri"/>
        <family val="2"/>
      </rPr>
      <t>f</t>
    </r>
    <r>
      <rPr>
        <sz val="9"/>
        <rFont val="Calibri"/>
        <family val="2"/>
      </rPr>
      <t xml:space="preserve"> w kg</t>
    </r>
  </si>
  <si>
    <r>
      <t xml:space="preserve">and pluck) </t>
    </r>
    <r>
      <rPr>
        <i/>
        <vertAlign val="superscript"/>
        <sz val="9"/>
        <rFont val="Calibri"/>
        <family val="2"/>
      </rPr>
      <t>f</t>
    </r>
    <r>
      <rPr>
        <i/>
        <sz val="9"/>
        <rFont val="Calibri"/>
        <family val="2"/>
      </rPr>
      <t xml:space="preserve"> in kg </t>
    </r>
  </si>
  <si>
    <r>
      <t xml:space="preserve">użytków rolnych </t>
    </r>
    <r>
      <rPr>
        <i/>
        <vertAlign val="superscript"/>
        <sz val="9"/>
        <rFont val="Calibri"/>
        <family val="2"/>
      </rPr>
      <t>bcg</t>
    </r>
    <r>
      <rPr>
        <sz val="9"/>
        <rFont val="Calibri"/>
        <family val="2"/>
      </rPr>
      <t xml:space="preserve"> w kg:</t>
    </r>
  </si>
  <si>
    <r>
      <t xml:space="preserve">of agricultural land </t>
    </r>
    <r>
      <rPr>
        <i/>
        <vertAlign val="superscript"/>
        <sz val="9"/>
        <rFont val="Calibri"/>
        <family val="2"/>
      </rPr>
      <t>bcg</t>
    </r>
    <r>
      <rPr>
        <i/>
        <sz val="9"/>
        <rFont val="Calibri"/>
        <family val="2"/>
      </rPr>
      <t xml:space="preserve"> in kg:</t>
    </r>
  </si>
  <si>
    <t>f Concerns meat: beef, veal, pork, mutton, horseflesh, poultry, goat, rabbit and game; in post-slaughter warm weight. g In farming year.</t>
  </si>
  <si>
    <r>
      <t xml:space="preserve">Żywiec rzeźny w przeliczeniu na mięso  
 (łącznie z tłuszczami) </t>
    </r>
    <r>
      <rPr>
        <vertAlign val="superscript"/>
        <sz val="9"/>
        <color theme="1"/>
        <rFont val="Calibri"/>
        <family val="2"/>
      </rPr>
      <t>b</t>
    </r>
    <r>
      <rPr>
        <sz val="9"/>
        <color theme="1"/>
        <rFont val="Calibri"/>
        <family val="2"/>
      </rPr>
      <t xml:space="preserve"> w t</t>
    </r>
  </si>
  <si>
    <t>ziemniaków</t>
  </si>
  <si>
    <t>buraków cukrowych</t>
  </si>
  <si>
    <t>of potatoes</t>
  </si>
  <si>
    <t>of sugar beets</t>
  </si>
  <si>
    <t>of rape and turnip rape</t>
  </si>
  <si>
    <t>rzepaku i rzepiku</t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</si>
  <si>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Stan w czerwcu; bez gruntów posiadaczy użytków rolnych nieprowadzących działalności rolniczej oraz gruntów posiadaczy poniżej 1 ha użytków rolnych prowadzących działalność rolniczą o małej skali.   </t>
    </r>
  </si>
  <si>
    <t>activities on a small scale. c In 2010 data of the Agricultural Census. d Since 2010 excluding permanent crops, kitchen gardens as well as area intended for ploughing (green fertilizers). e Including kitchen gardens.</t>
  </si>
  <si>
    <r>
      <t xml:space="preserve">Animals for slaughter in terms of meat 
 (including fats) </t>
    </r>
    <r>
      <rPr>
        <i/>
        <vertAlign val="superscript"/>
        <sz val="9"/>
        <color theme="1"/>
        <rFont val="Calibri"/>
        <family val="2"/>
      </rPr>
      <t>b</t>
    </r>
    <r>
      <rPr>
        <i/>
        <sz val="9"/>
        <color theme="1"/>
        <rFont val="Calibri"/>
        <family val="2"/>
      </rPr>
      <t xml:space="preserve"> in t</t>
    </r>
  </si>
  <si>
    <t>Przyrost stada (podstawowego 
 i obrotowego)</t>
  </si>
  <si>
    <r>
      <t xml:space="preserve">Trzoda chlewna </t>
    </r>
    <r>
      <rPr>
        <b/>
        <i/>
        <vertAlign val="superscript"/>
        <sz val="9"/>
        <color theme="1"/>
        <rFont val="Calibri"/>
        <family val="2"/>
        <scheme val="minor"/>
      </rPr>
      <t>b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na 100 ha  użytków rolnych </t>
    </r>
    <r>
      <rPr>
        <i/>
        <vertAlign val="superscript"/>
        <sz val="9"/>
        <color theme="1"/>
        <rFont val="Calibri"/>
        <family val="2"/>
        <scheme val="minor"/>
      </rPr>
      <t>ac</t>
    </r>
    <r>
      <rPr>
        <sz val="9"/>
        <color theme="1"/>
        <rFont val="Calibri"/>
        <family val="2"/>
        <scheme val="minor"/>
      </rPr>
      <t xml:space="preserve"> w szt.
Pigs </t>
    </r>
    <r>
      <rPr>
        <vertAlign val="superscript"/>
        <sz val="9"/>
        <color theme="1"/>
        <rFont val="Calibri"/>
        <family val="2"/>
        <scheme val="minor"/>
      </rPr>
      <t xml:space="preserve">b </t>
    </r>
    <r>
      <rPr>
        <sz val="9"/>
        <color theme="1"/>
        <rFont val="Calibri"/>
        <family val="2"/>
        <scheme val="minor"/>
      </rPr>
      <t xml:space="preserve">per 100 ha of agricultural land </t>
    </r>
    <r>
      <rPr>
        <vertAlign val="superscript"/>
        <sz val="9"/>
        <color theme="1"/>
        <rFont val="Calibri"/>
        <family val="2"/>
        <scheme val="minor"/>
      </rPr>
      <t xml:space="preserve">ac </t>
    </r>
    <r>
      <rPr>
        <sz val="9"/>
        <color theme="1"/>
        <rFont val="Calibri"/>
        <family val="2"/>
        <scheme val="minor"/>
      </rPr>
      <t>in heads</t>
    </r>
  </si>
  <si>
    <r>
      <t xml:space="preserve">Ziemniaki </t>
    </r>
    <r>
      <rPr>
        <i/>
        <vertAlign val="superscript"/>
        <sz val="9"/>
        <color theme="1"/>
        <rFont val="Calibri"/>
        <family val="2"/>
      </rPr>
      <t>b</t>
    </r>
  </si>
  <si>
    <r>
      <t xml:space="preserve">Potatoes </t>
    </r>
    <r>
      <rPr>
        <i/>
        <vertAlign val="superscript"/>
        <sz val="9"/>
        <color theme="1"/>
        <rFont val="Calibri"/>
        <family val="2"/>
      </rPr>
      <t>b</t>
    </r>
  </si>
  <si>
    <r>
      <t>a</t>
    </r>
    <r>
      <rPr>
        <sz val="8"/>
        <color theme="1"/>
        <rFont val="Calibri"/>
        <family val="2"/>
      </rPr>
      <t xml:space="preserve"> Łącznie z mieszankami zbożowo-strączkowymi na ziarno. </t>
    </r>
    <r>
      <rPr>
        <i/>
        <sz val="8"/>
        <color theme="1"/>
        <rFont val="Calibri"/>
        <family val="2"/>
      </rPr>
      <t>b</t>
    </r>
    <r>
      <rPr>
        <sz val="8"/>
        <color theme="1"/>
        <rFont val="Calibri"/>
        <family val="2"/>
      </rPr>
      <t xml:space="preserve"> Łącznie z ogrodami przydomowymi.</t>
    </r>
  </si>
  <si>
    <t xml:space="preserve">a Including cereal and pulse mixed for grain. b Including kitchen gardens. </t>
  </si>
  <si>
    <r>
      <t xml:space="preserve">TABL. 4.  POWIERZCHNIA  ZASIEWÓW 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</si>
  <si>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SOWN  AREA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</si>
  <si>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>a</t>
    </r>
    <r>
      <rPr>
        <sz val="8"/>
        <color theme="1"/>
        <rFont val="Calibri"/>
        <family val="2"/>
      </rPr>
      <t xml:space="preserve"> Bez powierzchni upraw trwałych, ogrodów przydomowych oraz upraw na przyoranie (nawozy zielone). </t>
    </r>
    <r>
      <rPr>
        <i/>
        <sz val="8"/>
        <color theme="1"/>
        <rFont val="Calibri"/>
        <family val="2"/>
      </rPr>
      <t>b</t>
    </r>
    <r>
      <rPr>
        <sz val="8"/>
        <color theme="1"/>
        <rFont val="Calibri"/>
        <family val="2"/>
      </rPr>
      <t xml:space="preserve"> Łącznie z mieszankami zbożowo-strączkowymi na ziarno. </t>
    </r>
    <r>
      <rPr>
        <i/>
        <sz val="8"/>
        <color theme="1"/>
        <rFont val="Calibri"/>
        <family val="2"/>
      </rPr>
      <t>c</t>
    </r>
    <r>
      <rPr>
        <sz val="8"/>
        <color theme="1"/>
        <rFont val="Calibri"/>
        <family val="2"/>
      </rPr>
      <t xml:space="preserve"> Warzywa, truskawki, wysadki okopowych itp.</t>
    </r>
  </si>
  <si>
    <t>a Excluding permanent crops, kitchen gardens as well as area intended for ploughing (green fertilizers). b Including cereal and pulse mixed for grain. c Vegetables, strawberries, root plant planting etc.</t>
  </si>
  <si>
    <r>
      <t>pastewne</t>
    </r>
    <r>
      <rPr>
        <i/>
        <vertAlign val="superscript"/>
        <sz val="9"/>
        <color theme="1"/>
        <rFont val="Calibri"/>
        <family val="2"/>
      </rPr>
      <t xml:space="preserve"> b</t>
    </r>
  </si>
  <si>
    <r>
      <t>feed</t>
    </r>
    <r>
      <rPr>
        <i/>
        <vertAlign val="superscript"/>
        <sz val="9"/>
        <color theme="1"/>
        <rFont val="Calibri"/>
        <family val="2"/>
      </rPr>
      <t xml:space="preserve"> b</t>
    </r>
  </si>
  <si>
    <r>
      <t>Pozostałe uprawy</t>
    </r>
    <r>
      <rPr>
        <vertAlign val="superscript"/>
        <sz val="9"/>
        <color theme="1"/>
        <rFont val="Calibri"/>
        <family val="2"/>
      </rPr>
      <t xml:space="preserve"> </t>
    </r>
    <r>
      <rPr>
        <i/>
        <vertAlign val="superscript"/>
        <sz val="9"/>
        <color theme="1"/>
        <rFont val="Calibri"/>
        <family val="2"/>
      </rPr>
      <t>c</t>
    </r>
  </si>
  <si>
    <r>
      <t>Other crops</t>
    </r>
    <r>
      <rPr>
        <i/>
        <vertAlign val="superscript"/>
        <sz val="9"/>
        <color theme="1"/>
        <rFont val="Calibri"/>
        <family val="2"/>
      </rPr>
      <t xml:space="preserve"> c</t>
    </r>
  </si>
  <si>
    <t>ziarno zbóż podstawowych łącznie z mieszankami zbożowymi w kg</t>
  </si>
  <si>
    <t>Spis tablic</t>
  </si>
  <si>
    <r>
      <t xml:space="preserve">TABL. 3.  GOSPODARSTWA  ROLNE  WEDŁUG  GRUP  OBSZAROWYCH </t>
    </r>
    <r>
      <rPr>
        <b/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</si>
  <si>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 FARMS  BY  AREA  GROUPS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</si>
  <si>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rPr>
        <i/>
        <sz val="8"/>
        <rFont val="Calibri"/>
        <family val="2"/>
      </rPr>
      <t>a</t>
    </r>
    <r>
      <rPr>
        <sz val="8"/>
        <rFont val="Calibri"/>
        <family val="2"/>
      </rPr>
      <t xml:space="preserve"> Bez gospodarstw nieposiadających użytków rolnych.</t>
    </r>
  </si>
  <si>
    <t>a Excluding farms of owners who do not possess agricultural land.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</si>
</sst>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_-* #,##0.0\ _z_ł_-;\-* #,##0.0\ _z_ł_-;_-* &quot;-&quot;??\ _z_ł_-;_-@_-"/>
    <numFmt numFmtId="168" formatCode="_-* #,##0\ _z_ł_-;\-* #,##0\ _z_ł_-;_-* &quot;-&quot;??\ _z_ł_-;_-@_-"/>
  </numFmts>
  <fonts count="68">
    <font>
      <sz val="11"/>
      <color theme="1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vertAlign val="superscript"/>
      <sz val="9"/>
      <name val="Calibri"/>
      <family val="2"/>
    </font>
    <font>
      <u val="single"/>
      <sz val="7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zcionka tekstu podstawowego"/>
      <family val="2"/>
    </font>
    <font>
      <i/>
      <u val="single"/>
      <sz val="8"/>
      <color theme="10"/>
      <name val="Calibri"/>
      <family val="2"/>
      <scheme val="minor"/>
    </font>
    <font>
      <sz val="8"/>
      <color theme="1"/>
      <name val="Calibri"/>
      <family val="2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i/>
      <sz val="10"/>
      <name val="Times New Roman"/>
      <family val="1"/>
    </font>
    <font>
      <sz val="8"/>
      <name val="Calibri"/>
      <family val="2"/>
    </font>
    <font>
      <i/>
      <sz val="8"/>
      <name val="Calibri"/>
      <family val="2"/>
    </font>
    <font>
      <vertAlign val="superscript"/>
      <sz val="9"/>
      <color theme="1"/>
      <name val="Calibri"/>
      <family val="2"/>
      <scheme val="minor"/>
    </font>
    <font>
      <sz val="10"/>
      <name val="Arial CE"/>
      <family val="2"/>
    </font>
    <font>
      <i/>
      <sz val="10"/>
      <name val="Times New Roman CE"/>
      <family val="2"/>
    </font>
    <font>
      <sz val="10"/>
      <name val="Times New Roman CE"/>
      <family val="2"/>
    </font>
    <font>
      <i/>
      <vertAlign val="superscript"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i/>
      <vertAlign val="superscript"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i/>
      <sz val="8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2"/>
      <name val="Arial CE"/>
      <family val="2"/>
    </font>
    <font>
      <vertAlign val="superscript"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9"/>
      <name val="Calibri"/>
      <family val="2"/>
    </font>
    <font>
      <b/>
      <i/>
      <sz val="9"/>
      <name val="Calibri"/>
      <family val="2"/>
      <scheme val="minor"/>
    </font>
    <font>
      <i/>
      <sz val="10"/>
      <name val="Arial"/>
      <family val="2"/>
    </font>
    <font>
      <i/>
      <u val="single"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i/>
      <u val="single"/>
      <sz val="10"/>
      <color theme="1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  <font>
      <i/>
      <u val="single"/>
      <sz val="10"/>
      <color rgb="FF0000FF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i/>
      <u val="single"/>
      <sz val="9"/>
      <color theme="10"/>
      <name val="Calibri"/>
      <family val="2"/>
      <scheme val="minor"/>
    </font>
    <font>
      <i/>
      <vertAlign val="superscript"/>
      <sz val="9"/>
      <color rgb="FF000000"/>
      <name val="Calibri"/>
      <family val="2"/>
    </font>
    <font>
      <b/>
      <i/>
      <vertAlign val="superscript"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0" fillId="0" borderId="0">
      <alignment/>
      <protection/>
    </xf>
    <xf numFmtId="0" fontId="34" fillId="0" borderId="0">
      <alignment horizontal="left" indent="1"/>
      <protection/>
    </xf>
    <xf numFmtId="0" fontId="34" fillId="0" borderId="0">
      <alignment horizontal="left" indent="1"/>
      <protection/>
    </xf>
    <xf numFmtId="0" fontId="38" fillId="0" borderId="0">
      <alignment/>
      <protection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0" fontId="52" fillId="0" borderId="0">
      <alignment/>
      <protection/>
    </xf>
  </cellStyleXfs>
  <cellXfs count="461">
    <xf numFmtId="0" fontId="0" fillId="0" borderId="0" xfId="0"/>
    <xf numFmtId="0" fontId="10" fillId="0" borderId="0" xfId="0" applyFont="1"/>
    <xf numFmtId="0" fontId="12" fillId="0" borderId="0" xfId="0" applyFont="1" applyBorder="1" applyAlignment="1">
      <alignment horizontal="right" wrapText="1"/>
    </xf>
    <xf numFmtId="0" fontId="10" fillId="0" borderId="0" xfId="0" applyFont="1" applyBorder="1"/>
    <xf numFmtId="0" fontId="11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0" fontId="19" fillId="0" borderId="0" xfId="0" applyFont="1"/>
    <xf numFmtId="164" fontId="14" fillId="0" borderId="1" xfId="0" applyNumberFormat="1" applyFont="1" applyBorder="1"/>
    <xf numFmtId="2" fontId="11" fillId="0" borderId="1" xfId="0" applyNumberFormat="1" applyFont="1" applyBorder="1" applyAlignment="1">
      <alignment horizontal="right" wrapText="1"/>
    </xf>
    <xf numFmtId="0" fontId="11" fillId="0" borderId="0" xfId="0" applyFont="1"/>
    <xf numFmtId="0" fontId="18" fillId="0" borderId="0" xfId="0" applyFont="1"/>
    <xf numFmtId="0" fontId="20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165" fontId="11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left" indent="4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26" fillId="0" borderId="0" xfId="0" applyFont="1" applyBorder="1"/>
    <xf numFmtId="0" fontId="26" fillId="0" borderId="0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164" fontId="12" fillId="0" borderId="0" xfId="0" applyNumberFormat="1" applyFont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0" fontId="11" fillId="0" borderId="5" xfId="0" applyFont="1" applyBorder="1" applyAlignment="1">
      <alignment horizontal="center" vertical="center" wrapText="1"/>
    </xf>
    <xf numFmtId="0" fontId="29" fillId="0" borderId="0" xfId="20" applyFont="1" applyBorder="1" applyAlignment="1" applyProtection="1">
      <alignment vertical="top"/>
      <protection/>
    </xf>
    <xf numFmtId="0" fontId="20" fillId="0" borderId="0" xfId="0" applyFont="1" applyBorder="1" applyAlignment="1">
      <alignment horizontal="left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0" fillId="0" borderId="5" xfId="0" applyFont="1" applyBorder="1" applyAlignment="1">
      <alignment horizontal="right" wrapText="1"/>
    </xf>
    <xf numFmtId="0" fontId="20" fillId="0" borderId="7" xfId="0" applyFont="1" applyBorder="1" applyAlignment="1">
      <alignment horizontal="right" wrapText="1"/>
    </xf>
    <xf numFmtId="164" fontId="11" fillId="0" borderId="0" xfId="0" applyNumberFormat="1" applyFont="1"/>
    <xf numFmtId="0" fontId="13" fillId="0" borderId="1" xfId="0" applyFont="1" applyBorder="1"/>
    <xf numFmtId="0" fontId="11" fillId="0" borderId="7" xfId="0" applyFont="1" applyBorder="1" applyAlignment="1">
      <alignment vertical="top" wrapText="1"/>
    </xf>
    <xf numFmtId="165" fontId="14" fillId="0" borderId="0" xfId="0" applyNumberFormat="1" applyFont="1" applyBorder="1"/>
    <xf numFmtId="0" fontId="11" fillId="0" borderId="0" xfId="0" applyFont="1" applyBorder="1"/>
    <xf numFmtId="4" fontId="14" fillId="2" borderId="0" xfId="0" applyNumberFormat="1" applyFont="1" applyFill="1" applyBorder="1"/>
    <xf numFmtId="4" fontId="14" fillId="0" borderId="0" xfId="0" applyNumberFormat="1" applyFont="1" applyBorder="1"/>
    <xf numFmtId="164" fontId="16" fillId="0" borderId="8" xfId="0" applyNumberFormat="1" applyFont="1" applyBorder="1" applyAlignment="1">
      <alignment horizontal="right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7" fillId="0" borderId="1" xfId="0" applyNumberFormat="1" applyFont="1" applyBorder="1" applyAlignment="1">
      <alignment horizontal="right" wrapText="1"/>
    </xf>
    <xf numFmtId="0" fontId="31" fillId="0" borderId="0" xfId="0" applyFont="1"/>
    <xf numFmtId="0" fontId="32" fillId="0" borderId="0" xfId="0" applyFont="1" applyBorder="1"/>
    <xf numFmtId="0" fontId="33" fillId="0" borderId="0" xfId="20" applyFont="1" applyAlignment="1" applyProtection="1">
      <alignment/>
      <protection/>
    </xf>
    <xf numFmtId="0" fontId="0" fillId="0" borderId="0" xfId="0" applyBorder="1"/>
    <xf numFmtId="1" fontId="11" fillId="0" borderId="1" xfId="0" applyNumberFormat="1" applyFont="1" applyBorder="1" applyAlignment="1">
      <alignment horizontal="right" wrapText="1"/>
    </xf>
    <xf numFmtId="166" fontId="11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/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/>
    <xf numFmtId="0" fontId="16" fillId="0" borderId="1" xfId="0" applyNumberFormat="1" applyFont="1" applyBorder="1" applyAlignment="1">
      <alignment horizontal="right" wrapText="1"/>
    </xf>
    <xf numFmtId="0" fontId="11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>
      <alignment horizontal="left" indent="5"/>
    </xf>
    <xf numFmtId="165" fontId="17" fillId="0" borderId="1" xfId="0" applyNumberFormat="1" applyFont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left" indent="1"/>
    </xf>
    <xf numFmtId="0" fontId="7" fillId="0" borderId="8" xfId="0" applyFont="1" applyFill="1" applyBorder="1" applyAlignment="1">
      <alignment horizontal="left" indent="2"/>
    </xf>
    <xf numFmtId="0" fontId="7" fillId="0" borderId="8" xfId="0" applyFont="1" applyFill="1" applyBorder="1" applyAlignment="1">
      <alignment horizontal="left" indent="3"/>
    </xf>
    <xf numFmtId="0" fontId="7" fillId="0" borderId="8" xfId="0" applyFont="1" applyFill="1" applyBorder="1" applyAlignment="1">
      <alignment horizontal="left" indent="7"/>
    </xf>
    <xf numFmtId="0" fontId="7" fillId="0" borderId="8" xfId="0" applyFont="1" applyFill="1" applyBorder="1" applyAlignment="1">
      <alignment horizontal="left" indent="6"/>
    </xf>
    <xf numFmtId="0" fontId="7" fillId="0" borderId="8" xfId="0" applyFont="1" applyFill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9" fillId="0" borderId="0" xfId="24" applyFont="1">
      <alignment/>
      <protection/>
    </xf>
    <xf numFmtId="0" fontId="40" fillId="0" borderId="0" xfId="24" applyFont="1">
      <alignment/>
      <protection/>
    </xf>
    <xf numFmtId="0" fontId="34" fillId="0" borderId="0" xfId="25" applyFont="1">
      <alignment/>
      <protection/>
    </xf>
    <xf numFmtId="0" fontId="36" fillId="0" borderId="0" xfId="24" applyFont="1">
      <alignment/>
      <protection/>
    </xf>
    <xf numFmtId="0" fontId="35" fillId="0" borderId="0" xfId="24" applyFont="1">
      <alignment/>
      <protection/>
    </xf>
    <xf numFmtId="0" fontId="36" fillId="0" borderId="0" xfId="25" applyFont="1">
      <alignment/>
      <protection/>
    </xf>
    <xf numFmtId="0" fontId="36" fillId="0" borderId="0" xfId="24" applyFont="1" applyFill="1">
      <alignment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12" fillId="0" borderId="0" xfId="0" applyFont="1" applyBorder="1" applyAlignment="1">
      <alignment horizontal="left" indent="4"/>
    </xf>
    <xf numFmtId="0" fontId="19" fillId="0" borderId="0" xfId="0" applyFont="1" applyAlignment="1">
      <alignment horizontal="left" indent="1"/>
    </xf>
    <xf numFmtId="0" fontId="17" fillId="0" borderId="0" xfId="0" applyFont="1"/>
    <xf numFmtId="0" fontId="25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18" fillId="0" borderId="0" xfId="0" applyFont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7" fillId="0" borderId="0" xfId="0" applyFont="1" applyAlignment="1">
      <alignment horizontal="left" indent="3"/>
    </xf>
    <xf numFmtId="0" fontId="17" fillId="0" borderId="0" xfId="0" applyFont="1" applyAlignment="1">
      <alignment horizontal="left" indent="4"/>
    </xf>
    <xf numFmtId="0" fontId="45" fillId="0" borderId="0" xfId="0" applyFont="1"/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4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4" fontId="14" fillId="0" borderId="1" xfId="0" applyNumberFormat="1" applyFont="1" applyBorder="1" applyAlignment="1">
      <alignment horizontal="right" wrapText="1"/>
    </xf>
    <xf numFmtId="1" fontId="14" fillId="0" borderId="1" xfId="0" applyNumberFormat="1" applyFont="1" applyBorder="1" applyAlignment="1">
      <alignment horizontal="right" wrapText="1"/>
    </xf>
    <xf numFmtId="164" fontId="14" fillId="0" borderId="8" xfId="0" applyNumberFormat="1" applyFont="1" applyBorder="1" applyAlignment="1">
      <alignment horizontal="right" wrapText="1"/>
    </xf>
    <xf numFmtId="3" fontId="14" fillId="0" borderId="8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7" fillId="0" borderId="0" xfId="0" applyFont="1" applyFill="1"/>
    <xf numFmtId="0" fontId="7" fillId="0" borderId="0" xfId="0" applyFont="1" applyFill="1"/>
    <xf numFmtId="0" fontId="36" fillId="0" borderId="0" xfId="0" applyFont="1" applyFill="1"/>
    <xf numFmtId="0" fontId="11" fillId="0" borderId="11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indent="5"/>
    </xf>
    <xf numFmtId="0" fontId="24" fillId="0" borderId="0" xfId="0" applyFont="1" applyBorder="1" applyAlignment="1">
      <alignment horizontal="left" indent="5"/>
    </xf>
    <xf numFmtId="0" fontId="22" fillId="0" borderId="0" xfId="0" applyFont="1" applyBorder="1" applyAlignment="1">
      <alignment horizontal="left" wrapText="1"/>
    </xf>
    <xf numFmtId="0" fontId="11" fillId="0" borderId="7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36" fillId="0" borderId="0" xfId="22" applyFont="1" applyFill="1" applyAlignment="1">
      <alignment horizontal="left" indent="1"/>
      <protection/>
    </xf>
    <xf numFmtId="0" fontId="36" fillId="0" borderId="0" xfId="23" applyFont="1" applyFill="1" applyAlignment="1">
      <alignment horizontal="left" indent="1"/>
      <protection/>
    </xf>
    <xf numFmtId="0" fontId="11" fillId="0" borderId="0" xfId="0" applyFont="1" applyBorder="1" applyAlignment="1">
      <alignment horizontal="left" wrapText="1" indent="2"/>
    </xf>
    <xf numFmtId="167" fontId="14" fillId="0" borderId="1" xfId="26" applyNumberFormat="1" applyFont="1" applyBorder="1" applyAlignment="1">
      <alignment horizontal="right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horizontal="left" indent="3"/>
    </xf>
    <xf numFmtId="0" fontId="17" fillId="0" borderId="0" xfId="0" applyFont="1" applyFill="1" applyAlignment="1">
      <alignment horizontal="left" indent="3"/>
    </xf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2"/>
    </xf>
    <xf numFmtId="0" fontId="17" fillId="0" borderId="0" xfId="0" applyFont="1" applyFill="1" applyAlignment="1">
      <alignment wrapText="1"/>
    </xf>
    <xf numFmtId="168" fontId="14" fillId="0" borderId="1" xfId="26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right" wrapText="1"/>
    </xf>
    <xf numFmtId="0" fontId="17" fillId="0" borderId="4" xfId="0" applyFont="1" applyBorder="1"/>
    <xf numFmtId="0" fontId="17" fillId="0" borderId="4" xfId="0" applyFont="1" applyBorder="1" applyAlignment="1">
      <alignment horizontal="left" indent="2"/>
    </xf>
    <xf numFmtId="0" fontId="17" fillId="0" borderId="4" xfId="0" applyFont="1" applyBorder="1" applyAlignment="1">
      <alignment horizontal="left" indent="1"/>
    </xf>
    <xf numFmtId="0" fontId="36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indent="4"/>
    </xf>
    <xf numFmtId="3" fontId="17" fillId="0" borderId="1" xfId="26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165" fontId="13" fillId="0" borderId="1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left" indent="1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2" fontId="14" fillId="0" borderId="8" xfId="0" applyNumberFormat="1" applyFont="1" applyBorder="1" applyAlignment="1">
      <alignment horizontal="right" wrapText="1"/>
    </xf>
    <xf numFmtId="49" fontId="11" fillId="0" borderId="9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indent="1"/>
    </xf>
    <xf numFmtId="165" fontId="14" fillId="0" borderId="8" xfId="0" applyNumberFormat="1" applyFont="1" applyBorder="1" applyAlignment="1">
      <alignment horizontal="right" wrapText="1"/>
    </xf>
    <xf numFmtId="164" fontId="14" fillId="0" borderId="8" xfId="0" applyNumberFormat="1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wrapText="1"/>
    </xf>
    <xf numFmtId="0" fontId="35" fillId="0" borderId="0" xfId="0" applyFont="1" applyFill="1" applyAlignment="1">
      <alignment horizontal="left" inden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3" xfId="0" applyFont="1" applyBorder="1"/>
    <xf numFmtId="0" fontId="19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14" fillId="0" borderId="8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55" fillId="0" borderId="0" xfId="0" applyFont="1" applyFill="1" applyBorder="1"/>
    <xf numFmtId="0" fontId="17" fillId="0" borderId="0" xfId="0" applyFont="1" applyFill="1" applyBorder="1" applyAlignment="1">
      <alignment horizontal="left" indent="5"/>
    </xf>
    <xf numFmtId="0" fontId="55" fillId="0" borderId="0" xfId="0" applyFont="1" applyFill="1"/>
    <xf numFmtId="0" fontId="56" fillId="0" borderId="0" xfId="0" applyFont="1" applyFill="1"/>
    <xf numFmtId="0" fontId="48" fillId="0" borderId="0" xfId="0" applyFont="1" applyFill="1"/>
    <xf numFmtId="0" fontId="48" fillId="0" borderId="0" xfId="0" applyFont="1" applyFill="1" applyAlignment="1">
      <alignment horizontal="left" indent="1"/>
    </xf>
    <xf numFmtId="0" fontId="48" fillId="0" borderId="0" xfId="0" applyFont="1" applyFill="1" applyAlignment="1">
      <alignment horizontal="left" indent="2"/>
    </xf>
    <xf numFmtId="0" fontId="48" fillId="0" borderId="0" xfId="0" applyFont="1" applyFill="1" applyAlignment="1">
      <alignment horizontal="left" indent="6"/>
    </xf>
    <xf numFmtId="164" fontId="14" fillId="0" borderId="8" xfId="0" applyNumberFormat="1" applyFont="1" applyBorder="1" applyAlignment="1">
      <alignment horizontal="right" vertical="center" wrapText="1"/>
    </xf>
    <xf numFmtId="0" fontId="7" fillId="0" borderId="0" xfId="0" applyFont="1" applyFill="1" applyBorder="1"/>
    <xf numFmtId="0" fontId="10" fillId="0" borderId="4" xfId="0" applyFont="1" applyBorder="1"/>
    <xf numFmtId="0" fontId="1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5"/>
    </xf>
    <xf numFmtId="0" fontId="13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1"/>
    </xf>
    <xf numFmtId="0" fontId="0" fillId="0" borderId="6" xfId="0" applyBorder="1"/>
    <xf numFmtId="0" fontId="11" fillId="0" borderId="7" xfId="0" applyFont="1" applyBorder="1" applyAlignment="1">
      <alignment vertical="center" wrapText="1"/>
    </xf>
    <xf numFmtId="0" fontId="24" fillId="0" borderId="12" xfId="0" applyFont="1" applyBorder="1" applyAlignment="1">
      <alignment horizontal="left" indent="5"/>
    </xf>
    <xf numFmtId="1" fontId="14" fillId="0" borderId="8" xfId="0" applyNumberFormat="1" applyFont="1" applyBorder="1" applyAlignment="1">
      <alignment horizontal="right" wrapText="1"/>
    </xf>
    <xf numFmtId="0" fontId="17" fillId="0" borderId="4" xfId="0" applyFont="1" applyFill="1" applyBorder="1" applyAlignment="1">
      <alignment horizontal="left"/>
    </xf>
    <xf numFmtId="0" fontId="14" fillId="0" borderId="8" xfId="0" applyNumberFormat="1" applyFont="1" applyBorder="1" applyAlignment="1">
      <alignment horizontal="right" wrapText="1"/>
    </xf>
    <xf numFmtId="0" fontId="14" fillId="0" borderId="8" xfId="0" applyFont="1" applyBorder="1"/>
    <xf numFmtId="0" fontId="14" fillId="0" borderId="4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3" fontId="14" fillId="0" borderId="1" xfId="26" applyNumberFormat="1" applyFont="1" applyBorder="1" applyAlignment="1">
      <alignment horizontal="right" wrapText="1"/>
    </xf>
    <xf numFmtId="3" fontId="13" fillId="0" borderId="1" xfId="26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" fontId="14" fillId="0" borderId="8" xfId="0" applyNumberFormat="1" applyFont="1" applyBorder="1"/>
    <xf numFmtId="3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167" fontId="13" fillId="0" borderId="1" xfId="26" applyNumberFormat="1" applyFont="1" applyBorder="1" applyAlignment="1">
      <alignment horizontal="right" wrapText="1"/>
    </xf>
    <xf numFmtId="167" fontId="14" fillId="0" borderId="8" xfId="26" applyNumberFormat="1" applyFont="1" applyBorder="1" applyAlignment="1">
      <alignment horizontal="right" wrapText="1"/>
    </xf>
    <xf numFmtId="0" fontId="10" fillId="0" borderId="8" xfId="0" applyFont="1" applyBorder="1"/>
    <xf numFmtId="0" fontId="0" fillId="0" borderId="8" xfId="0" applyBorder="1"/>
    <xf numFmtId="167" fontId="13" fillId="0" borderId="8" xfId="26" applyNumberFormat="1" applyFont="1" applyBorder="1" applyAlignment="1">
      <alignment horizontal="right" wrapText="1"/>
    </xf>
    <xf numFmtId="164" fontId="14" fillId="0" borderId="5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58" fillId="0" borderId="0" xfId="20" applyFont="1" applyAlignment="1" applyProtection="1">
      <alignment horizontal="left" indent="8"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12" fillId="0" borderId="0" xfId="0" applyFont="1"/>
    <xf numFmtId="0" fontId="60" fillId="0" borderId="0" xfId="20" applyFont="1" applyAlignment="1" applyProtection="1">
      <alignment horizontal="left" indent="5"/>
      <protection/>
    </xf>
    <xf numFmtId="0" fontId="29" fillId="0" borderId="0" xfId="20" applyFont="1" applyAlignment="1" applyProtection="1">
      <alignment vertical="top"/>
      <protection/>
    </xf>
    <xf numFmtId="164" fontId="14" fillId="0" borderId="7" xfId="0" applyNumberFormat="1" applyFont="1" applyBorder="1" applyAlignment="1">
      <alignment horizontal="right" vertical="center" wrapText="1"/>
    </xf>
    <xf numFmtId="0" fontId="10" fillId="0" borderId="6" xfId="0" applyFont="1" applyBorder="1"/>
    <xf numFmtId="3" fontId="14" fillId="0" borderId="6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165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165" fontId="13" fillId="0" borderId="8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7" xfId="0" applyBorder="1"/>
    <xf numFmtId="0" fontId="22" fillId="0" borderId="8" xfId="0" applyFont="1" applyBorder="1" applyAlignment="1">
      <alignment wrapText="1"/>
    </xf>
    <xf numFmtId="0" fontId="19" fillId="0" borderId="8" xfId="0" applyFont="1" applyBorder="1" applyAlignment="1">
      <alignment horizontal="left" indent="1"/>
    </xf>
    <xf numFmtId="0" fontId="18" fillId="0" borderId="8" xfId="0" applyFont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21" fillId="0" borderId="8" xfId="0" applyFont="1" applyBorder="1" applyAlignment="1">
      <alignment horizontal="left" wrapText="1" indent="1"/>
    </xf>
    <xf numFmtId="0" fontId="19" fillId="0" borderId="8" xfId="0" applyFont="1" applyFill="1" applyBorder="1" applyAlignment="1">
      <alignment horizontal="left" indent="1"/>
    </xf>
    <xf numFmtId="0" fontId="19" fillId="0" borderId="8" xfId="0" applyFont="1" applyBorder="1" applyAlignment="1">
      <alignment horizontal="left" indent="2"/>
    </xf>
    <xf numFmtId="0" fontId="19" fillId="0" borderId="8" xfId="0" applyFont="1" applyBorder="1" applyAlignment="1">
      <alignment horizontal="left"/>
    </xf>
    <xf numFmtId="0" fontId="15" fillId="0" borderId="0" xfId="0" applyFont="1"/>
    <xf numFmtId="164" fontId="14" fillId="0" borderId="1" xfId="0" applyNumberFormat="1" applyFont="1" applyBorder="1" applyAlignment="1">
      <alignment horizontal="right"/>
    </xf>
    <xf numFmtId="0" fontId="21" fillId="0" borderId="8" xfId="0" applyFont="1" applyBorder="1" applyAlignment="1">
      <alignment wrapText="1"/>
    </xf>
    <xf numFmtId="0" fontId="19" fillId="0" borderId="8" xfId="0" applyFont="1" applyFill="1" applyBorder="1" applyAlignment="1">
      <alignment horizontal="left"/>
    </xf>
    <xf numFmtId="164" fontId="14" fillId="0" borderId="5" xfId="0" applyNumberFormat="1" applyFont="1" applyBorder="1" applyAlignment="1">
      <alignment vertical="center"/>
    </xf>
    <xf numFmtId="0" fontId="21" fillId="0" borderId="8" xfId="0" applyFont="1" applyBorder="1" applyAlignment="1">
      <alignment horizontal="left" indent="1"/>
    </xf>
    <xf numFmtId="0" fontId="17" fillId="0" borderId="0" xfId="0" applyFont="1" applyFill="1" applyBorder="1" applyAlignment="1">
      <alignment horizontal="left" indent="4"/>
    </xf>
    <xf numFmtId="0" fontId="19" fillId="0" borderId="8" xfId="0" applyFont="1" applyFill="1" applyBorder="1" applyAlignment="1">
      <alignment horizontal="left" indent="5"/>
    </xf>
    <xf numFmtId="164" fontId="14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0" fontId="11" fillId="0" borderId="9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horizontal="left" wrapText="1" indent="4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/>
    <xf numFmtId="0" fontId="11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7" fillId="0" borderId="0" xfId="0" applyFont="1" applyAlignment="1">
      <alignment horizontal="left" wrapText="1" indent="1"/>
    </xf>
    <xf numFmtId="0" fontId="17" fillId="0" borderId="0" xfId="0" applyFont="1" applyBorder="1"/>
    <xf numFmtId="0" fontId="19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 indent="1"/>
    </xf>
    <xf numFmtId="0" fontId="35" fillId="0" borderId="0" xfId="23" applyFont="1" applyFill="1" applyAlignment="1">
      <alignment horizontal="left"/>
      <protection/>
    </xf>
    <xf numFmtId="167" fontId="14" fillId="0" borderId="0" xfId="26" applyNumberFormat="1" applyFont="1" applyBorder="1" applyAlignment="1">
      <alignment horizontal="right" wrapText="1"/>
    </xf>
    <xf numFmtId="0" fontId="10" fillId="0" borderId="5" xfId="0" applyFont="1" applyBorder="1"/>
    <xf numFmtId="0" fontId="0" fillId="0" borderId="0" xfId="0" applyAlignment="1">
      <alignment horizontal="right"/>
    </xf>
    <xf numFmtId="164" fontId="14" fillId="0" borderId="5" xfId="0" applyNumberFormat="1" applyFont="1" applyBorder="1" applyAlignment="1">
      <alignment vertical="center" wrapText="1"/>
    </xf>
    <xf numFmtId="0" fontId="19" fillId="0" borderId="8" xfId="0" applyFont="1" applyFill="1" applyBorder="1" applyAlignment="1">
      <alignment horizontal="left" indent="2"/>
    </xf>
    <xf numFmtId="0" fontId="19" fillId="0" borderId="8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indent="6"/>
    </xf>
    <xf numFmtId="0" fontId="19" fillId="0" borderId="8" xfId="0" applyFont="1" applyFill="1" applyBorder="1" applyAlignment="1">
      <alignment horizontal="left" indent="7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indent="4"/>
    </xf>
    <xf numFmtId="0" fontId="11" fillId="0" borderId="7" xfId="0" applyFont="1" applyBorder="1"/>
    <xf numFmtId="164" fontId="14" fillId="0" borderId="1" xfId="0" applyNumberFormat="1" applyFont="1" applyBorder="1" applyAlignment="1">
      <alignment/>
    </xf>
    <xf numFmtId="0" fontId="33" fillId="0" borderId="0" xfId="20" applyFont="1" applyAlignment="1" applyProtection="1">
      <alignment horizontal="center"/>
      <protection/>
    </xf>
    <xf numFmtId="0" fontId="33" fillId="0" borderId="0" xfId="20" applyFont="1" applyAlignment="1" applyProtection="1">
      <alignment horizontal="left"/>
      <protection/>
    </xf>
    <xf numFmtId="0" fontId="64" fillId="0" borderId="0" xfId="20" applyFont="1" applyAlignment="1" applyProtection="1">
      <alignment horizontal="right"/>
      <protection/>
    </xf>
    <xf numFmtId="0" fontId="65" fillId="0" borderId="0" xfId="20" applyFont="1" applyAlignment="1" applyProtection="1">
      <alignment horizontal="right"/>
      <protection/>
    </xf>
    <xf numFmtId="0" fontId="64" fillId="0" borderId="0" xfId="20" applyFont="1" applyAlignment="1" applyProtection="1">
      <alignment/>
      <protection/>
    </xf>
    <xf numFmtId="0" fontId="65" fillId="0" borderId="0" xfId="20" applyFont="1" applyAlignment="1" applyProtection="1">
      <alignment/>
      <protection/>
    </xf>
    <xf numFmtId="0" fontId="65" fillId="0" borderId="0" xfId="20" applyFont="1" applyAlignment="1" applyProtection="1">
      <alignment vertical="top"/>
      <protection/>
    </xf>
    <xf numFmtId="0" fontId="64" fillId="0" borderId="0" xfId="20" applyFont="1" applyAlignment="1" applyProtection="1">
      <alignment horizontal="center"/>
      <protection/>
    </xf>
    <xf numFmtId="0" fontId="65" fillId="0" borderId="0" xfId="20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11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wrapText="1"/>
    </xf>
    <xf numFmtId="0" fontId="19" fillId="0" borderId="8" xfId="0" applyFont="1" applyFill="1" applyBorder="1"/>
    <xf numFmtId="0" fontId="19" fillId="0" borderId="8" xfId="0" applyFont="1" applyFill="1" applyBorder="1" applyAlignment="1">
      <alignment wrapText="1"/>
    </xf>
    <xf numFmtId="0" fontId="19" fillId="0" borderId="0" xfId="0" applyFont="1" applyFill="1" applyAlignment="1">
      <alignment horizontal="left" indent="2"/>
    </xf>
    <xf numFmtId="0" fontId="19" fillId="0" borderId="0" xfId="0" applyFont="1" applyFill="1" applyAlignment="1">
      <alignment horizontal="left" indent="3"/>
    </xf>
    <xf numFmtId="0" fontId="19" fillId="0" borderId="0" xfId="0" applyFont="1" applyFill="1" applyAlignment="1">
      <alignment horizontal="left" indent="4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4" fontId="14" fillId="0" borderId="8" xfId="0" applyNumberFormat="1" applyFont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 wrapText="1"/>
    </xf>
    <xf numFmtId="164" fontId="13" fillId="0" borderId="8" xfId="0" applyNumberFormat="1" applyFont="1" applyBorder="1" applyAlignment="1">
      <alignment horizontal="right" wrapText="1"/>
    </xf>
    <xf numFmtId="0" fontId="11" fillId="0" borderId="8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49" fontId="17" fillId="0" borderId="0" xfId="0" applyNumberFormat="1" applyFont="1" applyFill="1" applyAlignment="1">
      <alignment wrapText="1"/>
    </xf>
    <xf numFmtId="0" fontId="33" fillId="0" borderId="0" xfId="20" applyFont="1" applyAlignment="1" applyProtection="1">
      <alignment/>
      <protection/>
    </xf>
    <xf numFmtId="3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" fontId="11" fillId="0" borderId="8" xfId="0" applyNumberFormat="1" applyFont="1" applyBorder="1" applyAlignment="1">
      <alignment horizontal="right" wrapText="1"/>
    </xf>
    <xf numFmtId="1" fontId="16" fillId="0" borderId="8" xfId="0" applyNumberFormat="1" applyFont="1" applyBorder="1" applyAlignment="1">
      <alignment horizontal="right" wrapText="1"/>
    </xf>
    <xf numFmtId="1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164" fontId="13" fillId="0" borderId="1" xfId="26" applyNumberFormat="1" applyFont="1" applyBorder="1" applyAlignment="1">
      <alignment horizontal="right" wrapText="1"/>
    </xf>
    <xf numFmtId="164" fontId="14" fillId="0" borderId="1" xfId="26" applyNumberFormat="1" applyFont="1" applyBorder="1" applyAlignment="1">
      <alignment horizontal="right" wrapText="1"/>
    </xf>
    <xf numFmtId="0" fontId="63" fillId="0" borderId="0" xfId="0" applyFont="1" applyAlignment="1">
      <alignment horizontal="left" indent="4"/>
    </xf>
    <xf numFmtId="0" fontId="36" fillId="0" borderId="0" xfId="22" applyFont="1" applyFill="1" applyAlignment="1">
      <alignment horizontal="left"/>
      <protection/>
    </xf>
    <xf numFmtId="0" fontId="25" fillId="0" borderId="0" xfId="0" applyFont="1" applyFill="1" applyAlignment="1">
      <alignment horizontal="left"/>
    </xf>
    <xf numFmtId="2" fontId="13" fillId="0" borderId="1" xfId="0" applyNumberFormat="1" applyFont="1" applyBorder="1" applyAlignment="1">
      <alignment horizontal="right" wrapText="1"/>
    </xf>
    <xf numFmtId="2" fontId="13" fillId="0" borderId="8" xfId="0" applyNumberFormat="1" applyFont="1" applyBorder="1" applyAlignment="1">
      <alignment horizontal="right" wrapText="1"/>
    </xf>
    <xf numFmtId="0" fontId="16" fillId="0" borderId="4" xfId="0" applyFont="1" applyBorder="1" applyAlignment="1">
      <alignment horizontal="righ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 indent="4"/>
    </xf>
    <xf numFmtId="0" fontId="19" fillId="0" borderId="8" xfId="0" applyFont="1" applyFill="1" applyBorder="1" applyAlignment="1">
      <alignment horizontal="left" indent="6"/>
    </xf>
    <xf numFmtId="0" fontId="19" fillId="0" borderId="8" xfId="0" applyFont="1" applyBorder="1" applyAlignment="1">
      <alignment horizontal="left" indent="5"/>
    </xf>
    <xf numFmtId="0" fontId="35" fillId="0" borderId="0" xfId="22" applyFont="1" applyFill="1" applyAlignment="1">
      <alignment horizontal="left"/>
      <protection/>
    </xf>
    <xf numFmtId="0" fontId="36" fillId="0" borderId="0" xfId="22" applyFont="1" applyFill="1" applyAlignment="1">
      <alignment horizontal="left"/>
      <protection/>
    </xf>
    <xf numFmtId="164" fontId="16" fillId="0" borderId="0" xfId="0" applyNumberFormat="1" applyFont="1" applyBorder="1" applyAlignment="1">
      <alignment horizontal="right" wrapText="1"/>
    </xf>
    <xf numFmtId="0" fontId="14" fillId="0" borderId="0" xfId="0" applyFont="1" applyBorder="1"/>
    <xf numFmtId="0" fontId="14" fillId="0" borderId="0" xfId="0" applyNumberFormat="1" applyFont="1" applyBorder="1" applyAlignment="1">
      <alignment/>
    </xf>
    <xf numFmtId="0" fontId="60" fillId="0" borderId="0" xfId="20" applyFont="1" applyAlignment="1" applyProtection="1">
      <alignment horizontal="left" indent="4"/>
      <protection/>
    </xf>
    <xf numFmtId="0" fontId="33" fillId="0" borderId="0" xfId="20" applyFont="1" applyAlignment="1" applyProtection="1">
      <alignment/>
      <protection/>
    </xf>
    <xf numFmtId="0" fontId="36" fillId="0" borderId="0" xfId="22" applyFont="1" applyFill="1" applyAlignment="1">
      <alignment horizontal="left" vertical="top"/>
      <protection/>
    </xf>
    <xf numFmtId="0" fontId="35" fillId="0" borderId="0" xfId="22" applyFont="1" applyFill="1" applyAlignment="1">
      <alignment horizontal="left"/>
      <protection/>
    </xf>
    <xf numFmtId="0" fontId="35" fillId="0" borderId="0" xfId="0" applyFont="1" applyFill="1" applyAlignment="1">
      <alignment/>
    </xf>
    <xf numFmtId="0" fontId="36" fillId="0" borderId="0" xfId="22" applyFont="1" applyFill="1" applyAlignment="1">
      <alignment horizontal="left"/>
      <protection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48" fillId="0" borderId="8" xfId="0" applyNumberFormat="1" applyFont="1" applyBorder="1" applyAlignment="1">
      <alignment horizontal="center" vertical="center" wrapText="1"/>
    </xf>
    <xf numFmtId="164" fontId="48" fillId="0" borderId="0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48" fillId="0" borderId="8" xfId="0" applyNumberFormat="1" applyFont="1" applyBorder="1" applyAlignment="1">
      <alignment horizontal="center" wrapText="1"/>
    </xf>
    <xf numFmtId="3" fontId="48" fillId="0" borderId="0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3" fontId="48" fillId="0" borderId="8" xfId="0" applyNumberFormat="1" applyFont="1" applyFill="1" applyBorder="1" applyAlignment="1">
      <alignment horizontal="center" wrapText="1"/>
    </xf>
    <xf numFmtId="3" fontId="48" fillId="0" borderId="0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 wrapText="1"/>
    </xf>
    <xf numFmtId="164" fontId="48" fillId="0" borderId="4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3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tka - angielska" xfId="22"/>
    <cellStyle name="Notka - polska" xfId="23"/>
    <cellStyle name="[StdExit()]" xfId="24"/>
    <cellStyle name="Normalny_10___Kultura.Turystyka. Sport" xfId="25"/>
    <cellStyle name="Dziesiętny" xfId="26"/>
    <cellStyle name="Normalny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">
      <selection activeCell="A3" sqref="A3"/>
    </sheetView>
  </sheetViews>
  <sheetFormatPr defaultColWidth="8.796875" defaultRowHeight="14.25"/>
  <cols>
    <col min="1" max="1" width="12.19921875" style="1" customWidth="1"/>
    <col min="2" max="12" width="5.59765625" style="1" customWidth="1"/>
    <col min="13" max="16384" width="9" style="1" customWidth="1"/>
  </cols>
  <sheetData>
    <row r="1" ht="15.75">
      <c r="A1" s="57" t="s">
        <v>846</v>
      </c>
    </row>
    <row r="2" ht="15.75">
      <c r="A2" s="58" t="s">
        <v>5</v>
      </c>
    </row>
    <row r="3" ht="14.25">
      <c r="A3" s="245"/>
    </row>
    <row r="4" spans="1:7" ht="14.25">
      <c r="A4" s="394" t="s">
        <v>544</v>
      </c>
      <c r="B4" s="394"/>
      <c r="C4" s="394"/>
      <c r="D4" s="394"/>
      <c r="E4" s="394"/>
      <c r="F4" s="394"/>
      <c r="G4" s="394"/>
    </row>
    <row r="5" spans="1:7" ht="14.25">
      <c r="A5" s="393" t="s">
        <v>209</v>
      </c>
      <c r="B5" s="393"/>
      <c r="C5" s="393"/>
      <c r="D5" s="393"/>
      <c r="E5" s="393"/>
      <c r="F5" s="393"/>
      <c r="G5" s="393"/>
    </row>
    <row r="6" spans="1:12" ht="14.25">
      <c r="A6" s="24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8" ht="14.25">
      <c r="A7" s="394" t="s">
        <v>210</v>
      </c>
      <c r="B7" s="394"/>
      <c r="C7" s="394"/>
      <c r="D7" s="394"/>
      <c r="E7" s="394"/>
      <c r="F7" s="394"/>
      <c r="G7" s="394"/>
      <c r="H7" s="394"/>
    </row>
    <row r="8" spans="1:5" ht="14.25">
      <c r="A8" s="393" t="s">
        <v>211</v>
      </c>
      <c r="B8" s="393"/>
      <c r="C8" s="393"/>
      <c r="D8" s="393"/>
      <c r="E8" s="393"/>
    </row>
    <row r="9" spans="1:7" ht="14.25">
      <c r="A9" s="247"/>
      <c r="B9" s="59"/>
      <c r="C9" s="59"/>
      <c r="D9" s="59"/>
      <c r="E9" s="59"/>
      <c r="F9" s="59"/>
      <c r="G9" s="59"/>
    </row>
    <row r="10" spans="1:8" ht="14.25">
      <c r="A10" s="394" t="s">
        <v>481</v>
      </c>
      <c r="B10" s="394"/>
      <c r="C10" s="394"/>
      <c r="D10" s="394"/>
      <c r="E10" s="394"/>
      <c r="F10" s="394"/>
      <c r="G10" s="394"/>
      <c r="H10" s="394"/>
    </row>
    <row r="11" spans="1:4" ht="14.25">
      <c r="A11" s="393" t="s">
        <v>482</v>
      </c>
      <c r="B11" s="393"/>
      <c r="C11" s="393"/>
      <c r="D11" s="393"/>
    </row>
    <row r="12" ht="14.25">
      <c r="A12" s="248"/>
    </row>
    <row r="13" spans="1:4" ht="14.25">
      <c r="A13" s="394" t="s">
        <v>465</v>
      </c>
      <c r="B13" s="394"/>
      <c r="C13" s="394"/>
      <c r="D13" s="394"/>
    </row>
    <row r="14" spans="1:2" ht="14.25">
      <c r="A14" s="393" t="s">
        <v>212</v>
      </c>
      <c r="B14" s="393"/>
    </row>
    <row r="15" spans="1:12" ht="14.25">
      <c r="A15" s="24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5" ht="14.25">
      <c r="A16" s="394" t="s">
        <v>466</v>
      </c>
      <c r="B16" s="394"/>
      <c r="C16" s="394"/>
      <c r="D16" s="394"/>
      <c r="E16" s="394"/>
    </row>
    <row r="17" spans="1:4" ht="14.25">
      <c r="A17" s="393" t="s">
        <v>771</v>
      </c>
      <c r="B17" s="393"/>
      <c r="C17" s="393"/>
      <c r="D17" s="393"/>
    </row>
    <row r="18" ht="14.25">
      <c r="A18" s="248"/>
    </row>
    <row r="19" spans="1:5" ht="14.25">
      <c r="A19" s="394" t="s">
        <v>467</v>
      </c>
      <c r="B19" s="394"/>
      <c r="C19" s="394"/>
      <c r="D19" s="394"/>
      <c r="E19" s="394"/>
    </row>
    <row r="20" spans="1:5" ht="14.25">
      <c r="A20" s="393" t="s">
        <v>545</v>
      </c>
      <c r="B20" s="393"/>
      <c r="C20" s="393"/>
      <c r="D20" s="393"/>
      <c r="E20" s="393"/>
    </row>
    <row r="21" ht="14.25">
      <c r="A21" s="248"/>
    </row>
    <row r="22" spans="1:8" ht="14.25">
      <c r="A22" s="394" t="s">
        <v>468</v>
      </c>
      <c r="B22" s="394"/>
      <c r="C22" s="394"/>
      <c r="D22" s="394"/>
      <c r="E22" s="394"/>
      <c r="F22" s="394"/>
      <c r="G22" s="394"/>
      <c r="H22" s="394"/>
    </row>
    <row r="23" spans="1:7" ht="14.25">
      <c r="A23" s="393" t="s">
        <v>772</v>
      </c>
      <c r="B23" s="393"/>
      <c r="C23" s="393"/>
      <c r="D23" s="393"/>
      <c r="E23" s="393"/>
      <c r="F23" s="393"/>
      <c r="G23" s="393"/>
    </row>
    <row r="24" ht="14.25">
      <c r="A24" s="248"/>
    </row>
    <row r="25" spans="1:8" ht="14.25">
      <c r="A25" s="394" t="s">
        <v>546</v>
      </c>
      <c r="B25" s="394"/>
      <c r="C25" s="394"/>
      <c r="D25" s="394"/>
      <c r="E25" s="394"/>
      <c r="F25" s="394"/>
      <c r="G25" s="394"/>
      <c r="H25" s="394"/>
    </row>
    <row r="26" spans="1:8" ht="14.25">
      <c r="A26" s="393" t="s">
        <v>548</v>
      </c>
      <c r="B26" s="393"/>
      <c r="C26" s="393"/>
      <c r="D26" s="393"/>
      <c r="E26" s="393"/>
      <c r="F26" s="393"/>
      <c r="G26" s="393"/>
      <c r="H26" s="393"/>
    </row>
    <row r="27" ht="14.25">
      <c r="A27" s="248"/>
    </row>
    <row r="28" spans="1:7" ht="14.25">
      <c r="A28" s="394" t="s">
        <v>547</v>
      </c>
      <c r="B28" s="394"/>
      <c r="C28" s="394"/>
      <c r="D28" s="394"/>
      <c r="E28" s="394"/>
      <c r="F28" s="394"/>
      <c r="G28" s="394"/>
    </row>
    <row r="29" spans="1:7" ht="14.25">
      <c r="A29" s="393" t="s">
        <v>788</v>
      </c>
      <c r="B29" s="393"/>
      <c r="C29" s="393"/>
      <c r="D29" s="393"/>
      <c r="E29" s="393"/>
      <c r="F29" s="393"/>
      <c r="G29" s="393"/>
    </row>
    <row r="30" ht="14.25">
      <c r="A30" s="248"/>
    </row>
    <row r="31" spans="1:14" ht="14.25">
      <c r="A31" s="394" t="s">
        <v>738</v>
      </c>
      <c r="B31" s="394"/>
      <c r="C31" s="394"/>
      <c r="D31" s="394"/>
      <c r="E31" s="394"/>
      <c r="F31" s="394"/>
      <c r="G31" s="394"/>
      <c r="H31" s="249"/>
      <c r="I31" s="249"/>
      <c r="J31" s="249"/>
      <c r="K31" s="249"/>
      <c r="L31" s="249"/>
      <c r="M31" s="249"/>
      <c r="N31" s="249"/>
    </row>
    <row r="32" spans="1:14" ht="14.25">
      <c r="A32" s="393" t="s">
        <v>789</v>
      </c>
      <c r="B32" s="393"/>
      <c r="C32" s="393"/>
      <c r="D32" s="393"/>
      <c r="E32" s="393"/>
      <c r="F32" s="393"/>
      <c r="G32" s="393"/>
      <c r="H32" s="249"/>
      <c r="I32" s="249"/>
      <c r="J32" s="249"/>
      <c r="K32" s="249"/>
      <c r="L32" s="249"/>
      <c r="M32" s="249"/>
      <c r="N32" s="249"/>
    </row>
    <row r="33" spans="1:14" ht="14.25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</row>
    <row r="34" spans="1:14" ht="14.25">
      <c r="A34" s="394" t="s">
        <v>724</v>
      </c>
      <c r="B34" s="394"/>
      <c r="C34" s="394"/>
      <c r="D34" s="394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4.25">
      <c r="A35" s="393" t="s">
        <v>549</v>
      </c>
      <c r="B35" s="393"/>
      <c r="C35" s="393"/>
      <c r="D35" s="393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4.25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4.25">
      <c r="A37" s="394" t="s">
        <v>723</v>
      </c>
      <c r="B37" s="394"/>
      <c r="C37" s="394"/>
      <c r="D37" s="394"/>
      <c r="E37" s="394"/>
      <c r="F37" s="249"/>
      <c r="G37" s="249"/>
      <c r="H37" s="249"/>
      <c r="I37" s="249"/>
      <c r="J37" s="249"/>
      <c r="K37" s="249"/>
      <c r="L37" s="249"/>
      <c r="M37" s="249"/>
      <c r="N37" s="249"/>
    </row>
    <row r="38" spans="1:14" ht="14.25">
      <c r="A38" s="393" t="s">
        <v>758</v>
      </c>
      <c r="B38" s="393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</row>
    <row r="39" spans="1:14" ht="14.25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</row>
    <row r="40" spans="1:14" ht="14.25">
      <c r="A40" s="394" t="s">
        <v>774</v>
      </c>
      <c r="B40" s="394"/>
      <c r="C40" s="394"/>
      <c r="D40" s="394"/>
      <c r="E40" s="249"/>
      <c r="F40" s="249"/>
      <c r="G40" s="249"/>
      <c r="H40" s="249"/>
      <c r="I40" s="249"/>
      <c r="J40" s="249"/>
      <c r="K40" s="249"/>
      <c r="L40" s="249"/>
      <c r="M40" s="249"/>
      <c r="N40" s="249"/>
    </row>
    <row r="41" spans="1:14" ht="14.25">
      <c r="A41" s="393" t="s">
        <v>773</v>
      </c>
      <c r="B41" s="393"/>
      <c r="C41" s="393"/>
      <c r="D41" s="393"/>
      <c r="E41" s="249"/>
      <c r="F41" s="249"/>
      <c r="G41" s="249"/>
      <c r="H41" s="249"/>
      <c r="I41" s="249"/>
      <c r="J41" s="249"/>
      <c r="K41" s="249"/>
      <c r="L41" s="249"/>
      <c r="M41" s="249"/>
      <c r="N41" s="249"/>
    </row>
    <row r="42" spans="1:14" ht="14.25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</row>
    <row r="43" spans="1:14" ht="14.25">
      <c r="A43" s="394" t="s">
        <v>743</v>
      </c>
      <c r="B43" s="394"/>
      <c r="C43" s="394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ht="14.25">
      <c r="A44" s="393" t="s">
        <v>759</v>
      </c>
      <c r="B44" s="393"/>
      <c r="C44" s="393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</row>
    <row r="45" spans="1:14" ht="14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</row>
    <row r="46" spans="1:14" ht="14.25">
      <c r="A46" s="394" t="s">
        <v>744</v>
      </c>
      <c r="B46" s="394"/>
      <c r="C46" s="394"/>
      <c r="D46" s="394"/>
      <c r="E46" s="394"/>
      <c r="F46" s="364"/>
      <c r="G46" s="249"/>
      <c r="H46" s="249"/>
      <c r="I46" s="249"/>
      <c r="J46" s="249"/>
      <c r="K46" s="249"/>
      <c r="L46" s="249"/>
      <c r="M46" s="249"/>
      <c r="N46" s="249"/>
    </row>
    <row r="47" spans="1:14" ht="14.25">
      <c r="A47" s="393" t="s">
        <v>760</v>
      </c>
      <c r="B47" s="393"/>
      <c r="C47" s="393"/>
      <c r="D47" s="393"/>
      <c r="E47" s="393"/>
      <c r="F47" s="393"/>
      <c r="G47" s="249"/>
      <c r="H47" s="249"/>
      <c r="I47" s="249"/>
      <c r="J47" s="249"/>
      <c r="K47" s="249"/>
      <c r="L47" s="249"/>
      <c r="M47" s="249"/>
      <c r="N47" s="249"/>
    </row>
    <row r="48" spans="1:14" ht="14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</row>
    <row r="49" spans="1:14" ht="14.25">
      <c r="A49" s="394" t="s">
        <v>776</v>
      </c>
      <c r="B49" s="394"/>
      <c r="C49" s="394"/>
      <c r="D49" s="394"/>
      <c r="E49" s="394"/>
      <c r="F49" s="394"/>
      <c r="G49" s="394"/>
      <c r="H49" s="249"/>
      <c r="I49" s="249"/>
      <c r="J49" s="249"/>
      <c r="K49" s="249"/>
      <c r="L49" s="249"/>
      <c r="M49" s="249"/>
      <c r="N49" s="249"/>
    </row>
    <row r="50" spans="1:14" ht="14.25">
      <c r="A50" s="393" t="s">
        <v>761</v>
      </c>
      <c r="B50" s="393"/>
      <c r="C50" s="393"/>
      <c r="D50" s="393"/>
      <c r="E50" s="393"/>
      <c r="F50" s="393"/>
      <c r="G50" s="364"/>
      <c r="H50" s="249"/>
      <c r="I50" s="249"/>
      <c r="J50" s="249"/>
      <c r="K50" s="249"/>
      <c r="L50" s="249"/>
      <c r="M50" s="249"/>
      <c r="N50" s="249"/>
    </row>
    <row r="51" spans="1:14" ht="14.25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</row>
    <row r="52" spans="1:14" ht="14.25">
      <c r="A52" s="394" t="s">
        <v>778</v>
      </c>
      <c r="B52" s="394"/>
      <c r="C52" s="394"/>
      <c r="D52" s="394"/>
      <c r="E52" s="394"/>
      <c r="F52" s="394"/>
      <c r="G52" s="394"/>
      <c r="H52" s="394"/>
      <c r="I52" s="394"/>
      <c r="J52" s="394"/>
      <c r="K52" s="249"/>
      <c r="L52" s="249"/>
      <c r="M52" s="249"/>
      <c r="N52" s="249"/>
    </row>
    <row r="53" spans="1:14" ht="14.25">
      <c r="A53" s="393" t="s">
        <v>762</v>
      </c>
      <c r="B53" s="393"/>
      <c r="C53" s="393"/>
      <c r="D53" s="393"/>
      <c r="E53" s="393"/>
      <c r="F53" s="393"/>
      <c r="G53" s="393"/>
      <c r="H53" s="393"/>
      <c r="I53" s="393"/>
      <c r="J53" s="393"/>
      <c r="K53" s="249"/>
      <c r="L53" s="249"/>
      <c r="M53" s="249"/>
      <c r="N53" s="249"/>
    </row>
    <row r="54" spans="1:14" ht="14.25">
      <c r="A54" s="248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</row>
    <row r="55" spans="1:14" ht="14.25">
      <c r="A55" s="394" t="s">
        <v>745</v>
      </c>
      <c r="B55" s="394"/>
      <c r="C55" s="394"/>
      <c r="D55" s="394"/>
      <c r="E55" s="394"/>
      <c r="F55" s="394"/>
      <c r="G55" s="394"/>
      <c r="H55" s="394"/>
      <c r="I55" s="364"/>
      <c r="J55" s="249"/>
      <c r="K55" s="249"/>
      <c r="L55" s="249"/>
      <c r="M55" s="249"/>
      <c r="N55" s="249"/>
    </row>
    <row r="56" spans="1:14" ht="14.25">
      <c r="A56" s="393" t="s">
        <v>786</v>
      </c>
      <c r="B56" s="393"/>
      <c r="C56" s="393"/>
      <c r="D56" s="393"/>
      <c r="E56" s="393"/>
      <c r="F56" s="393"/>
      <c r="G56" s="393"/>
      <c r="H56" s="393"/>
      <c r="I56" s="393"/>
      <c r="J56" s="249"/>
      <c r="K56" s="249"/>
      <c r="L56" s="249"/>
      <c r="M56" s="249"/>
      <c r="N56" s="249"/>
    </row>
    <row r="57" spans="1:14" ht="14.25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</row>
    <row r="58" spans="1:14" ht="14.25">
      <c r="A58" s="394" t="s">
        <v>746</v>
      </c>
      <c r="B58" s="394"/>
      <c r="C58" s="394"/>
      <c r="D58" s="394"/>
      <c r="E58" s="394"/>
      <c r="F58" s="394"/>
      <c r="G58" s="364"/>
      <c r="H58" s="364"/>
      <c r="I58" s="249"/>
      <c r="J58" s="249"/>
      <c r="K58" s="249"/>
      <c r="L58" s="249"/>
      <c r="M58" s="249"/>
      <c r="N58" s="249"/>
    </row>
    <row r="59" spans="1:14" ht="14.25">
      <c r="A59" s="393" t="s">
        <v>763</v>
      </c>
      <c r="B59" s="393"/>
      <c r="C59" s="393"/>
      <c r="D59" s="393"/>
      <c r="E59" s="393"/>
      <c r="F59" s="393"/>
      <c r="G59" s="393"/>
      <c r="H59" s="393"/>
      <c r="I59" s="249"/>
      <c r="J59" s="249"/>
      <c r="K59" s="249"/>
      <c r="L59" s="249"/>
      <c r="M59" s="249"/>
      <c r="N59" s="249"/>
    </row>
    <row r="60" spans="1:14" ht="14.25">
      <c r="A60" s="248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</row>
    <row r="61" spans="1:14" ht="14.25">
      <c r="A61" s="394" t="s">
        <v>719</v>
      </c>
      <c r="B61" s="394"/>
      <c r="C61" s="394"/>
      <c r="D61" s="394"/>
      <c r="E61" s="394"/>
      <c r="F61" s="394"/>
      <c r="G61" s="394"/>
      <c r="H61" s="394"/>
      <c r="I61" s="394"/>
      <c r="J61" s="364"/>
      <c r="K61" s="249"/>
      <c r="L61" s="249"/>
      <c r="M61" s="249"/>
      <c r="N61" s="249"/>
    </row>
    <row r="62" spans="1:14" ht="14.25">
      <c r="A62" s="393" t="s">
        <v>764</v>
      </c>
      <c r="B62" s="393"/>
      <c r="C62" s="393"/>
      <c r="D62" s="393"/>
      <c r="E62" s="393"/>
      <c r="F62" s="393"/>
      <c r="G62" s="393"/>
      <c r="H62" s="393"/>
      <c r="I62" s="393"/>
      <c r="J62" s="393"/>
      <c r="K62" s="249"/>
      <c r="L62" s="249"/>
      <c r="M62" s="249"/>
      <c r="N62" s="249"/>
    </row>
    <row r="63" spans="1:14" ht="14.25">
      <c r="A63" s="248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</row>
    <row r="64" spans="1:14" ht="14.25">
      <c r="A64" s="394" t="s">
        <v>718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249"/>
      <c r="N64" s="249"/>
    </row>
    <row r="65" spans="1:14" ht="14.25">
      <c r="A65" s="393" t="s">
        <v>765</v>
      </c>
      <c r="B65" s="393"/>
      <c r="C65" s="393"/>
      <c r="D65" s="393"/>
      <c r="E65" s="393"/>
      <c r="F65" s="393"/>
      <c r="G65" s="393"/>
      <c r="H65" s="393"/>
      <c r="I65" s="393"/>
      <c r="J65" s="364"/>
      <c r="K65" s="364"/>
      <c r="L65" s="364"/>
      <c r="M65" s="249"/>
      <c r="N65" s="249"/>
    </row>
    <row r="66" spans="1:14" ht="14.2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</row>
    <row r="67" spans="1:14" ht="14.25">
      <c r="A67" s="394" t="s">
        <v>717</v>
      </c>
      <c r="B67" s="394"/>
      <c r="C67" s="394"/>
      <c r="D67" s="394"/>
      <c r="E67" s="394"/>
      <c r="F67" s="394"/>
      <c r="G67" s="394"/>
      <c r="H67" s="394"/>
      <c r="I67" s="394"/>
      <c r="J67" s="364"/>
      <c r="K67" s="249"/>
      <c r="L67" s="249"/>
      <c r="M67" s="249"/>
      <c r="N67" s="249"/>
    </row>
    <row r="68" spans="1:14" ht="14.25">
      <c r="A68" s="393" t="s">
        <v>766</v>
      </c>
      <c r="B68" s="393"/>
      <c r="C68" s="393"/>
      <c r="D68" s="393"/>
      <c r="E68" s="393"/>
      <c r="F68" s="393"/>
      <c r="G68" s="393"/>
      <c r="H68" s="393"/>
      <c r="I68" s="393"/>
      <c r="J68" s="393"/>
      <c r="K68" s="249"/>
      <c r="L68" s="249"/>
      <c r="M68" s="249"/>
      <c r="N68" s="249"/>
    </row>
    <row r="69" spans="1:14" ht="14.25">
      <c r="A69" s="246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</row>
    <row r="70" spans="1:14" ht="14.25">
      <c r="A70" s="394" t="s">
        <v>716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249"/>
      <c r="N70" s="249"/>
    </row>
    <row r="71" spans="1:14" ht="14.25">
      <c r="A71" s="393" t="s">
        <v>767</v>
      </c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64"/>
      <c r="M71" s="249"/>
      <c r="N71" s="249"/>
    </row>
    <row r="72" spans="1:14" ht="14.25">
      <c r="A72" s="247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</row>
    <row r="73" spans="1:14" ht="14.25">
      <c r="A73" s="394" t="s">
        <v>747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64"/>
      <c r="L73" s="249"/>
      <c r="M73" s="249"/>
      <c r="N73" s="249"/>
    </row>
    <row r="74" spans="1:14" ht="14.25">
      <c r="A74" s="393" t="s">
        <v>550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249"/>
      <c r="M74" s="249"/>
      <c r="N74" s="249"/>
    </row>
    <row r="75" spans="1:14" ht="14.25">
      <c r="A75" s="248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</row>
    <row r="76" spans="1:14" ht="14.25">
      <c r="A76" s="394" t="s">
        <v>714</v>
      </c>
      <c r="B76" s="394"/>
      <c r="C76" s="394"/>
      <c r="D76" s="394"/>
      <c r="E76" s="394"/>
      <c r="F76" s="394"/>
      <c r="G76" s="394"/>
      <c r="H76" s="364"/>
      <c r="I76" s="249"/>
      <c r="J76" s="249"/>
      <c r="K76" s="249"/>
      <c r="L76" s="249"/>
      <c r="M76" s="249"/>
      <c r="N76" s="249"/>
    </row>
    <row r="77" spans="1:14" ht="14.25">
      <c r="A77" s="393" t="s">
        <v>768</v>
      </c>
      <c r="B77" s="393"/>
      <c r="C77" s="393"/>
      <c r="D77" s="393"/>
      <c r="E77" s="393"/>
      <c r="F77" s="393"/>
      <c r="G77" s="393"/>
      <c r="H77" s="393"/>
      <c r="I77" s="249"/>
      <c r="J77" s="249"/>
      <c r="K77" s="249"/>
      <c r="L77" s="249"/>
      <c r="M77" s="249"/>
      <c r="N77" s="249"/>
    </row>
    <row r="78" spans="1:14" ht="14.25">
      <c r="A78" s="248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</row>
    <row r="79" spans="1:14" ht="14.25">
      <c r="A79" s="394" t="s">
        <v>713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</row>
    <row r="80" spans="1:14" ht="14.25">
      <c r="A80" s="393" t="s">
        <v>553</v>
      </c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64"/>
    </row>
    <row r="81" spans="1:14" ht="14.25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</row>
    <row r="82" spans="1:14" ht="14.25">
      <c r="A82" s="394" t="s">
        <v>779</v>
      </c>
      <c r="B82" s="394"/>
      <c r="C82" s="394"/>
      <c r="D82" s="394"/>
      <c r="E82" s="394"/>
      <c r="F82" s="249"/>
      <c r="G82" s="249"/>
      <c r="H82" s="249"/>
      <c r="I82" s="249"/>
      <c r="J82" s="249"/>
      <c r="K82" s="249"/>
      <c r="L82" s="249"/>
      <c r="M82" s="249"/>
      <c r="N82" s="249"/>
    </row>
    <row r="83" spans="1:14" ht="14.25">
      <c r="A83" s="393" t="s">
        <v>780</v>
      </c>
      <c r="B83" s="393"/>
      <c r="C83" s="393"/>
      <c r="D83" s="393"/>
      <c r="E83" s="393"/>
      <c r="F83" s="249"/>
      <c r="G83" s="249"/>
      <c r="H83" s="249"/>
      <c r="I83" s="249"/>
      <c r="J83" s="249"/>
      <c r="K83" s="249"/>
      <c r="L83" s="249"/>
      <c r="M83" s="249"/>
      <c r="N83" s="249"/>
    </row>
    <row r="84" spans="1:14" ht="14.25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</row>
    <row r="85" spans="1:14" ht="14.25">
      <c r="A85" s="394" t="s">
        <v>712</v>
      </c>
      <c r="B85" s="394"/>
      <c r="C85" s="394"/>
      <c r="D85" s="394"/>
      <c r="E85" s="394"/>
      <c r="F85" s="394"/>
      <c r="G85" s="394"/>
      <c r="H85" s="394"/>
      <c r="I85" s="394"/>
      <c r="J85" s="394"/>
      <c r="K85" s="249"/>
      <c r="L85" s="249"/>
      <c r="M85" s="249"/>
      <c r="N85" s="249"/>
    </row>
    <row r="86" spans="1:14" ht="14.25">
      <c r="A86" s="393" t="s">
        <v>483</v>
      </c>
      <c r="B86" s="393"/>
      <c r="C86" s="393"/>
      <c r="D86" s="393"/>
      <c r="E86" s="393"/>
      <c r="F86" s="393"/>
      <c r="G86" s="393"/>
      <c r="H86" s="393"/>
      <c r="I86" s="393"/>
      <c r="J86" s="393"/>
      <c r="K86" s="249"/>
      <c r="L86" s="249"/>
      <c r="M86" s="249"/>
      <c r="N86" s="249"/>
    </row>
    <row r="87" spans="1:14" ht="14.25">
      <c r="A87" s="248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</row>
    <row r="88" spans="1:14" ht="14.25">
      <c r="A88" s="394" t="s">
        <v>711</v>
      </c>
      <c r="B88" s="394"/>
      <c r="C88" s="394"/>
      <c r="D88" s="394"/>
      <c r="E88" s="394"/>
      <c r="F88" s="394"/>
      <c r="G88" s="394"/>
      <c r="H88" s="394"/>
      <c r="I88" s="394"/>
      <c r="J88" s="249"/>
      <c r="K88" s="249"/>
      <c r="L88" s="249"/>
      <c r="M88" s="249"/>
      <c r="N88" s="249"/>
    </row>
    <row r="89" spans="1:14" ht="14.25">
      <c r="A89" s="393" t="s">
        <v>782</v>
      </c>
      <c r="B89" s="393"/>
      <c r="C89" s="393"/>
      <c r="D89" s="393"/>
      <c r="E89" s="393"/>
      <c r="F89" s="393"/>
      <c r="G89" s="393"/>
      <c r="H89" s="364"/>
      <c r="I89" s="364"/>
      <c r="J89" s="249"/>
      <c r="K89" s="249"/>
      <c r="L89" s="249"/>
      <c r="M89" s="249"/>
      <c r="N89" s="249"/>
    </row>
    <row r="90" spans="1:10" ht="14.25">
      <c r="A90" s="250"/>
      <c r="B90" s="250"/>
      <c r="C90" s="250"/>
      <c r="D90" s="250"/>
      <c r="E90" s="250"/>
      <c r="F90" s="250"/>
      <c r="G90" s="250"/>
      <c r="H90" s="249"/>
      <c r="I90" s="249"/>
      <c r="J90" s="249"/>
    </row>
    <row r="91" spans="1:10" ht="14.25">
      <c r="A91" s="316" t="s">
        <v>710</v>
      </c>
      <c r="B91" s="250"/>
      <c r="C91" s="250"/>
      <c r="D91" s="250"/>
      <c r="E91" s="250"/>
      <c r="F91" s="250"/>
      <c r="G91" s="250"/>
      <c r="H91" s="249"/>
      <c r="I91" s="249"/>
      <c r="J91" s="249"/>
    </row>
    <row r="92" spans="1:10" ht="14.25">
      <c r="A92" s="378" t="s">
        <v>769</v>
      </c>
      <c r="B92" s="249"/>
      <c r="C92" s="249"/>
      <c r="D92" s="249"/>
      <c r="E92" s="249"/>
      <c r="F92" s="249"/>
      <c r="G92" s="249"/>
      <c r="H92" s="249"/>
      <c r="I92" s="249"/>
      <c r="J92" s="249"/>
    </row>
    <row r="93" spans="1:4" ht="14.25">
      <c r="A93" s="249"/>
      <c r="B93" s="315" t="s">
        <v>671</v>
      </c>
      <c r="C93" s="315" t="s">
        <v>672</v>
      </c>
      <c r="D93" s="315" t="s">
        <v>673</v>
      </c>
    </row>
    <row r="94" ht="14.25">
      <c r="A94" s="249"/>
    </row>
    <row r="95" ht="14.25">
      <c r="A95" s="249"/>
    </row>
    <row r="96" ht="14.25">
      <c r="A96" s="249"/>
    </row>
    <row r="97" ht="14.25">
      <c r="A97" s="249"/>
    </row>
  </sheetData>
  <mergeCells count="58">
    <mergeCell ref="A22:H22"/>
    <mergeCell ref="A23:G23"/>
    <mergeCell ref="A20:E20"/>
    <mergeCell ref="A4:G4"/>
    <mergeCell ref="A5:G5"/>
    <mergeCell ref="A7:H7"/>
    <mergeCell ref="A8:E8"/>
    <mergeCell ref="A10:H10"/>
    <mergeCell ref="A11:D11"/>
    <mergeCell ref="A13:D13"/>
    <mergeCell ref="A14:B14"/>
    <mergeCell ref="A16:E16"/>
    <mergeCell ref="A17:D17"/>
    <mergeCell ref="A19:E19"/>
    <mergeCell ref="A25:H25"/>
    <mergeCell ref="A26:H26"/>
    <mergeCell ref="A28:G28"/>
    <mergeCell ref="A29:G29"/>
    <mergeCell ref="A34:D34"/>
    <mergeCell ref="A31:G31"/>
    <mergeCell ref="A32:G32"/>
    <mergeCell ref="A35:D35"/>
    <mergeCell ref="A37:E37"/>
    <mergeCell ref="A38:B38"/>
    <mergeCell ref="A40:D40"/>
    <mergeCell ref="A44:C44"/>
    <mergeCell ref="A43:C43"/>
    <mergeCell ref="A41:D41"/>
    <mergeCell ref="A46:E46"/>
    <mergeCell ref="A47:F47"/>
    <mergeCell ref="A49:G49"/>
    <mergeCell ref="A58:F58"/>
    <mergeCell ref="A50:F50"/>
    <mergeCell ref="A52:J52"/>
    <mergeCell ref="A53:J53"/>
    <mergeCell ref="A59:H59"/>
    <mergeCell ref="A55:H55"/>
    <mergeCell ref="A76:G76"/>
    <mergeCell ref="A61:I61"/>
    <mergeCell ref="A62:J62"/>
    <mergeCell ref="A64:L64"/>
    <mergeCell ref="A65:I65"/>
    <mergeCell ref="A67:I67"/>
    <mergeCell ref="A68:J68"/>
    <mergeCell ref="A70:L70"/>
    <mergeCell ref="A71:K71"/>
    <mergeCell ref="A73:J73"/>
    <mergeCell ref="A74:K74"/>
    <mergeCell ref="A56:I56"/>
    <mergeCell ref="A86:J86"/>
    <mergeCell ref="A88:I88"/>
    <mergeCell ref="A89:G89"/>
    <mergeCell ref="A77:H77"/>
    <mergeCell ref="A79:N79"/>
    <mergeCell ref="A80:M80"/>
    <mergeCell ref="A82:E82"/>
    <mergeCell ref="A83:E83"/>
    <mergeCell ref="A85:J85"/>
  </mergeCells>
  <hyperlinks>
    <hyperlink ref="A7:A8" location="Dział_15%20-%20Rolnictwo%20i%20leśnictwo.xls#'Tabl. 2 (220)'!A1" display="TABL. 2 (220). POWIERZCHNIA  UŻYTKÓW  ROLNYCH  WEDŁUG  RODZAJÓW  UŻYTKÓW  (2010, 2011, 2012)"/>
    <hyperlink ref="A10:A11" location="Dział_15%20-%20Rolnictwo%20i%20leśnictwo.xls#'Tabl. 3 (221)'!A1" display="TABL. 3 (221). GOSPODARSTWA  ROLNE  WEDŁUG GRUP OBSZAROWYCH  (2010, 2012)"/>
    <hyperlink ref="A13:A14" location="Dział_15%20-%20Rolnictwo%20i%20leśnictwo.xls#'Tabl. 4 (222)'!A1" display="TABL. 4 (222). DYNAMIKA  GLOBALNEJ,  KOŃCOWEJ  I  TOWAROWEJ  PRODUKCJI  ROLNICZEJ (ceny  stałe)  [2005, 2010, 2011, 2012]"/>
    <hyperlink ref="A16:A17" location="Dział_15%20-%20Rolnictwo%20i%20leśnictwo.xls#'Tabl. 5 (223)'!A1" display="TABL. 5 (223). STRUKTURA  GLOBALNEJ  I  TOWAROWEJ  PRODUKCJI  ROLNICZEJ (ceny  stałe)  [2005, 2009, 2010, 2011]"/>
    <hyperlink ref="A19:A20" location="Dział_15%20-%20Rolnictwo%20i%20leśnictwo.xls#'Tabl. 6 (224)'!A1" display="TABL.6 (224). POWIERZCHNIA  ZASIEWÓW  (2005, 2010, 2011, 2012)"/>
    <hyperlink ref="A22:A23" location="Dział_15%20-%20Rolnictwo%20i%20leśnictwo.xls#'Tabl. 7 (225)'!A1" display="TABL. 7 (225).  ZBIORY  I  PLONY  WYBRANYCH  ZIEMIOPŁODÓW  (2006–2010, 2010, 2011, 2012)"/>
    <hyperlink ref="A28:A29" location="Dział_15%20-%20Rolnictwo%20i%20leśnictwo.xls#'Tabl. 9 (227)'!A1" display="TABL. 9 (227). POWIERZCHNIA,  ZBIORY  I  PLONY  OWOCÓW  Z  DRZEW  (2006–2010, 2010, 2011, 2012)"/>
    <hyperlink ref="A34:A35" location="Dział_15%20-%20Rolnictwo%20i%20leśnictwo.xls#'Tabl. 10 (228)'!A1" display="TABL. 10 (228). POWIERZCHNIA,  ZBIORY  I  PLONY  Z  KRZEWÓW  OWOCOWYCH  I  PLANTACJI JAGODOWYCH  (2006–2010, 2010, 2011, 2012)"/>
    <hyperlink ref="A37:A38" location="Dział_15%20-%20Rolnictwo%20i%20leśnictwo.xls#'Tabl. 11 (229)'!A1" display="TABL. 11 (229). BYDŁO,  TRZODA  CHLEWNA,  OWCE  I  KONIE  (2005, 2010, 2011, 2012)"/>
    <hyperlink ref="A40:A41" location="Dział_15%20-%20Rolnictwo%20i%20leśnictwo.xls#'Tabl. 12 (230)'!A1" display="TABL. 12 (230). DRÓB  (2005, 2010, 2011, 2012)"/>
    <hyperlink ref="A43:A44" location="Dział_15%20-%20Rolnictwo%20i%20leśnictwo.xls#'Tabl. 13 (231)'!A1" display="TABL. 13 (231). PRODUKCJA  ŻYWCA  RZEŹNEGO  (2005, 2010, 2011, 2012)"/>
    <hyperlink ref="A46:A47" location="Dział_15%20-%20Rolnictwo%20i%20leśnictwo.xls#'Tabl. 14 (232)'!A1" display="TABL. 14 (232).  PRODUKCJA  MIĘSA,  TŁUSZCZÓW  I  PODROBÓW  (2005, 2010, 2011, 2012)"/>
    <hyperlink ref="A49:A50" location="Dział_15%20-%20Rolnictwo%20i%20leśnictwo.xls#'Tabl. 15 (233)'!A1" display="TABL. 15 (233). PRODUKCJA  MLEKA  KROWIEGO  I  JAJ  KURZYCH  (2005, 2010, 2011, 2012)"/>
    <hyperlink ref="A52:A53" location="Dział_15%20-%20Rolnictwo%20i%20leśnictwo.xls#'Tabl. 16 (234)'!A1" display="TABL. 16 (234). CIĄGNIKI  ROLNICZE  (2005, 2010)"/>
    <hyperlink ref="A58:A59" location="Dział_15%20-%20Rolnictwo%20i%20leśnictwo.xls#'Tabl. 17 (235)'!A1" display="TABL. 17 (235). ZUŻYCIE  NAWOZÓW  MINERALNYCH  LUB  CHEMICZNYCH  ORAZ  WAPNIOWYCH  W  PRZELICZENIU  NA  CZYSTY  SKŁADNIK (2004/05, 2009/10, 2010/11, 2011/12)"/>
    <hyperlink ref="A55:A56" location="Dział_15%20-%20Rolnictwo%20i%20leśnictwo.xls#'Tabl. 18 (236)'!A1" display="TABL. 18 (236). WARTOŚĆ  SKUPU  PRODUKTÓW  ROLNYCH  (ceny bieżące)  [2005, 2010, 2011, 2012]"/>
    <hyperlink ref="A61:A62" location="Dział_15%20-%20Rolnictwo%20i%20leśnictwo.xls#'Tabl. 19 (237)'!A1" display="TABL. 19 (237). SKUP  WAŻNIEJSZYCH  PRODUKTÓW  ROLNYCH  (2005, 2010, 2011, 2012)"/>
    <hyperlink ref="A64:A65" location="Dział_15%20-%20Rolnictwo%20i%20leśnictwo.xls#'Tabl. 20 (238)'!A1" display="TABL. 20 (238). EKOLOGICZNE  GOSPODARSTWA  ROLNE  (2005, 2010, 2011, 2012)"/>
    <hyperlink ref="A4" location="'TABL. 1'!A1" display="TABL. 1. UWARUNKOWANIA  I  WAŻNIEJSZE  WYNIKI  EKONOMICZNO-PRODUKCYJNE  W  ROLNICTWIE  (2006–2010, 2010, 2011, 2012)"/>
    <hyperlink ref="A10" location="'TABL. 3'!A1" display="TABL. 3 (221). GOSPODARSTWA  ROLNE  WEDŁUG GRUP OBSZAROWYCH  (2010, 2012)"/>
    <hyperlink ref="A13" location="'TABL. 4'!A1" display="TABL. 4 (222). DYNAMIKA  GLOBALNEJ,  KOŃCOWEJ  I  TOWAROWEJ  PRODUKCJI  ROLNICZEJ (ceny  stałe)  [2005, 2010, 2011, 2012]"/>
    <hyperlink ref="A16" location="'TABL. 5'!A1" display="TABL. 5 (223). STRUKTURA  GLOBALNEJ  I  TOWAROWEJ  PRODUKCJI  ROLNICZEJ (ceny  stałe)  [2005, 2009, 2010, 2011]"/>
    <hyperlink ref="A19" location="'TABL. 6'!A1" display="TABL.6 (224). POWIERZCHNIA  ZASIEWÓW  (2005, 2010, 2011, 2012)"/>
    <hyperlink ref="A22" location="'TABL. 7'!A1" display="TABL. 7 (225).  ZBIORY  I  PLONY  WYBRANYCH  ZIEMIOPŁODÓW  (2006–2010, 2010, 2011, 2012)"/>
    <hyperlink ref="A28" location="'TABL. 9'!A1" display="TABL. 9 (227). POWIERZCHNIA,  ZBIORY  I  PLONY  OWOCÓW  Z  DRZEW  (2006–2010, 2010, 2011, 2012)"/>
    <hyperlink ref="A34" location="'TABL. 10'!A1" display="TABL. 10 (228). POWIERZCHNIA,  ZBIORY  I  PLONY  Z  KRZEWÓW  OWOCOWYCH  I  PLANTACJI JAGODOWYCH  (2006–2010, 2010, 2011, 2012)"/>
    <hyperlink ref="A37" location="'TABL. 11'!A1" display="TABL. 11 (229). BYDŁO,  TRZODA  CHLEWNA,  OWCE  I  KONIE  (2005, 2010, 2011, 2012)"/>
    <hyperlink ref="A40" location="'TABL. 12'!A1" display="TABL. 12 (230). DRÓB  (2005, 2010, 2011, 2012)"/>
    <hyperlink ref="A43" location="'TABL. 13'!A1" display="TABL. 13 (231). PRODUKCJA  ŻYWCA  RZEŹNEGO  (2005, 2010, 2011, 2012)"/>
    <hyperlink ref="A46" location="'TABL. 14'!A1" display="TABL. 14 (232).  PRODUKCJA  MIĘSA,  TŁUSZCZÓW  I  PODROBÓW  (2005, 2010, 2011, 2012)"/>
    <hyperlink ref="A49" location="'TABL. 15'!A1" display="TABL. 15 (233). PRODUKCJA  MLEKA  KROWIEGO  I  JAJ  KURZYCH  (2005, 2010, 2011, 2012)"/>
    <hyperlink ref="A52" location="'TABL. 16'!A1" display="TABL. 16 (234). CIĄGNIKI  ROLNICZE  (2005, 2010)"/>
    <hyperlink ref="A58" location="'TABL. 17'!A1" display="TABL. 17 (235). ZUŻYCIE  NAWOZÓW  MINERALNYCH  LUB  CHEMICZNYCH  ORAZ  WAPNIOWYCH  W  PRZELICZENIU  NA  CZYSTY  SKŁADNIK (2004/05, 2009/10, 2010/11, 2011/12)"/>
    <hyperlink ref="A55" location="'TABL. 18'!A1" display="TABL. 18 (236). WARTOŚĆ  SKUPU  PRODUKTÓW  ROLNYCH  (ceny bieżące)  [2005, 2010, 2011, 2012]"/>
    <hyperlink ref="A61" location="'TABL. 19'!A1" display="TABL. 19 (237). SKUP  WAŻNIEJSZYCH  PRODUKTÓW  ROLNYCH  (2005, 2010, 2011, 2012)"/>
    <hyperlink ref="A64" location="'TABL. 20'!A1" display="TABL. 20 (238). EKOLOGICZNE  GOSPODARSTWA  ROLNE  (2005, 2010, 2011, 2012)"/>
    <hyperlink ref="A5" location="'TABL. 1'!A1" display="TRENDS  AND  MAJOR  ECONOMIC  AND  PRODUCTION  RESULTS  IN  AGRICULTURE  (2006–2010, 2010, 2011, 2012)"/>
    <hyperlink ref="A8" location="'TABL. 2'!A1" display=" AGRICULTURAL  LAND  AREA  BY  LAND  TYPE  (2010, 2011, 2012)"/>
    <hyperlink ref="A11" location="'TABL. 3'!A1" display=" FARMS BY AREA GROUPS  (2010, 2012)"/>
    <hyperlink ref="A14" location="'TABL. 4'!A1" display=" INDICES  OF  GROSS,  FINAL  AND  MARKET  AGRICULTURAL  OUTPUT  (constant  prices)  [2005, 2010, 2011, 2012]"/>
    <hyperlink ref="A17" location="'TABL. 5'!A1" display=" STRUCTURE  OF  GROSS  AND  MARKET  AGRICULTURAL  OUTPUT (constant  prices)  [2005, 2009, 2010, 2011]"/>
    <hyperlink ref="A20" location="'TABL. 6'!A1" display=" SOWN  AREA  (2005, 2010, 2011, 2012)"/>
    <hyperlink ref="A23" location="'TABL. 7'!A1" display=" SELECTED  CROP  PRODUCTION  AND  YIELDS  (2006–2010, 2010, 2011, 2012)"/>
    <hyperlink ref="A29" location="'TABL. 9'!A1" display=" AREA,  PRODUCTION  AND  YIELDS  OF  FRUIT  TREE  (2006–2010, 2010, 2011, 2012)"/>
    <hyperlink ref="A35" location="'TABL. 10'!A1" display=" AREA,  PRODUCTION  AND  YIELDS  OF  FRUIT  BUSHES  AND  BERRY  PLANTATION  (2006–2010, 2010, 2011, 2012)"/>
    <hyperlink ref="A38" location="'TABL. 11'!A1" display="CATTLE,  PIGS,  SHEEP  AND  HORSES  (2005, 2010, 2011, 2012)"/>
    <hyperlink ref="A41" location="'TABL. 12'!A1" display="POULTRY  (2005, 2010, 2011, 2012)"/>
    <hyperlink ref="A44" location="'TABL. 13'!A1" display="PRODUCTION  OF  ANIMALS  FOR  SLAUGHTER  (2005, 2010, 2011, 2012)"/>
    <hyperlink ref="A47" location="'TABL. 14'!A1" display="PRODUCTION  OF  MEAT,  FATS  AND  PLUCK  (2005, 2010, 2011, 2012)"/>
    <hyperlink ref="A50" location="'TABL. 15'!A1" display="PRODUCTION  OF  COWS’  MILK  AND  HEN  EGGS  (2005, 2010, 2011, 2012)"/>
    <hyperlink ref="A53" location="'TABL. 16'!A1" display="AGRICULTURAL  TRACTORS  (2005, 2010)"/>
    <hyperlink ref="A59" location="'TABL. 17'!A1" display="CONSUMPTION  OF  MINERAL  OR  CHEMICAL  AND  LIME  FERTILIZERS  IN  TERMS  OF  PURE  INGREDIENT (2004/05, 2009/10, 2010/11, 2011/12)"/>
    <hyperlink ref="A56" location="'TABL. 18'!A1" display="VALUE  OF  AGRICULTURAL  PRODUCTS  PROCUREMENT  (current  prices)  [2005, 2010, 2011, 2012]"/>
    <hyperlink ref="A62" location="'TABL. 19'!A1" display="PROCUREMENT  OF  MAJOR  AGRICULTURAL  PRODUCTS  (2005, 2010, 2011, 2012)"/>
    <hyperlink ref="A65" location="'TABL. 20'!A1" display="ORGANIC  FARMS  (2005, 2010, 2011, 2012)"/>
    <hyperlink ref="A7" location="'TABL. 2'!A1" display="TABL. 2 (220). POWIERZCHNIA  UŻYTKÓW  ROLNYCH  WEDŁUG  RODZAJÓW  UŻYTKÓW  (2010, 2011, 2012)"/>
    <hyperlink ref="A26" location="'TABL. 8'!A1" display=" AREA,  PRODUCTION  AND  YIELDS  OF  GROUND  VEGETABLES  (2006–2010, 2010, 2011, 2012)"/>
    <hyperlink ref="A25" location="'TABL. 8'!A1" display="TABL. 8.  POWIERZCHNIA,  ZBIORY  I  PLONY  WARZYW  GRUNTOWYCH"/>
    <hyperlink ref="A70:A71" location="Dział_15%20-%20Rolnictwo%20i%20leśnictwo.xls#'Tabl. 2 (220)'!A1" display="TABL. 2 (220). POWIERZCHNIA  UŻYTKÓW  ROLNYCH  WEDŁUG  RODZAJÓW  UŻYTKÓW  (2010, 2011, 2012)"/>
    <hyperlink ref="A73:A74" location="Dział_15%20-%20Rolnictwo%20i%20leśnictwo.xls#'Tabl. 3 (221)'!A1" display="TABL. 3 (221). GOSPODARSTWA  ROLNE  WEDŁUG GRUP OBSZAROWYCH  (2010, 2012)"/>
    <hyperlink ref="A76:A77" location="Dział_15%20-%20Rolnictwo%20i%20leśnictwo.xls#'Tabl. 4 (222)'!A1" display="TABL. 4 (222). DYNAMIKA  GLOBALNEJ,  KOŃCOWEJ  I  TOWAROWEJ  PRODUKCJI  ROLNICZEJ (ceny  stałe)  [2005, 2010, 2011, 2012]"/>
    <hyperlink ref="A79:A80" location="Dział_15%20-%20Rolnictwo%20i%20leśnictwo.xls#'Tabl. 5 (223)'!A1" display="TABL. 5 (223). STRUKTURA  GLOBALNEJ  I  TOWAROWEJ  PRODUKCJI  ROLNICZEJ (ceny  stałe)  [2005, 2009, 2010, 2011]"/>
    <hyperlink ref="A85:A86" location="Dział_15%20-%20Rolnictwo%20i%20leśnictwo.xls#'Tabl. 6 (224)'!A1" display="TABL.6 (224). POWIERZCHNIA  ZASIEWÓW  (2005, 2010, 2011, 2012)"/>
    <hyperlink ref="A67" location="'TABL. 21'!A1" display="TABL. 21.  RELACJE  CEN  WYBRANYCH  PRODUKTÓW  ROLNYCH  WEDŁUG  MIESIĘCY"/>
    <hyperlink ref="A73" location="'TABL. 23'!A1" display="TABL. 23.  STRUKTURA  GLOBALNEJ  I  TOWAROWEJ  PRODUKCJI  ROLNICZEJ  (ceny  stałe)"/>
    <hyperlink ref="A76" location="'TABL. 24'!A1" display="TABL. 24.  TEMPERATURA  POWIETRZA  I  OPADY  ATMOSFERYCZNE"/>
    <hyperlink ref="A79" location="'TABL. 25'!A1" display="TABL. 25.  ZUŻYCIE  NAWOZÓW  MINERALNYCH  LUB  CHEMICZNYCH  ORAZ  WAPNIOWYCH  W  PRZELICZENIU  NA  CZYSTY  SKŁADNIK"/>
    <hyperlink ref="A85" location="'TABL. 27'!A1" display="TABL. 27.  PRZECIĘTNE  CENY  GRUNTÓW  ORNYCH  I  ŁĄK  W  OBROCIE  PRYWATNYM"/>
    <hyperlink ref="A68" location="'TABL. 21'!A1" display="PRICE  RELATIONS  OF  SELECTED  AGRICULTURAL  PRODUCTS  BY  MONTHS"/>
    <hyperlink ref="A71" location="'TABL. 22'!A1" display="INDICES  OF  GROSS,  FINAL  AND  MARKET  AGRICULTURAL  OUTPUT  (constant  prices)"/>
    <hyperlink ref="A74" location="'TABL. 23'!A1" display=" STRUCTURE  OF  GROSS  AND  MARKET  AGRICULTURAL  OUTPUT  (constant  prices)"/>
    <hyperlink ref="A77" location="'TABL. 24'!A1" display="AIR  TEMPERATURES  AND  ATMOSPHERIC  PRECIPITATION"/>
    <hyperlink ref="A80" location="'TABL. 25'!A1" display=" CONSUMPTION  OF  MINERAL  OR  CHEMICAL  AND  LIME  FERTILIZERS  IN  TERMS  OF  PURE  INGREDIENT"/>
    <hyperlink ref="A86" location="'TABL. 27'!A1" display=" AVERAGE  PRICES  OF  ARABLE  LAND  AND  MEADOWS  IN  PRIVATE  TURNOVER"/>
    <hyperlink ref="A70" location="'TABL. 22'!A1" display="TABL. 22.  DYNAMIKA  GLOBALNEJ,  KOŃCOWEJ  I  TOWAROWEJ  PRODUKCJI  ROLNICZEJ  (ceny  stałe)"/>
    <hyperlink ref="A88:A89" location="Dział_15%20-%20Rolnictwo%20i%20leśnictwo.xls#'Tabl. 7 (225)'!A1" display="TABL. 7 (225).  ZBIORY  I  PLONY  WYBRANYCH  ZIEMIOPŁODÓW  (2006–2010, 2010, 2011, 2012)"/>
    <hyperlink ref="A88" location="'TABL. 28'!A1" display="TABL. 28.  UDZIAŁ  GOSPODARSTW  INDYWIDUALNYCH  W  ROLNICTWIE  OGÓŁEM"/>
    <hyperlink ref="A89" location="'TABL. 28'!A1" display="SHARE OF PRIVATE FARMS IN TOTAL AGRICULTURE"/>
    <hyperlink ref="A82:A83" location="Dział_15%20-%20Rolnictwo%20i%20leśnictwo.xls#'Tabl. 6 (224)'!A1" display="TABL.6 (224). POWIERZCHNIA  ZASIEWÓW  (2005, 2010, 2011, 2012)"/>
    <hyperlink ref="A82" location="'TABL. 26'!A1" display="TABL. 26.  PRZECIĘTNE  CENY  GRUNTÓW  ORNYCH  I  ŁĄK  W  OBROCIE  PRYWATNYM"/>
    <hyperlink ref="A83" location="'TABL. 26'!A1" display=" AVERAGE  PRICES  OF  ARABLE  LAND  AND  MEADOWS  IN  PRIVATE  TURNOVER"/>
    <hyperlink ref="B93" location="'TABL. 30 CZ. 1'!A1" display="CZ. 1"/>
    <hyperlink ref="C93" location="'TABL. 30 CZ. 2'!A1" display="CZ. 2"/>
    <hyperlink ref="D93" location="'TABL. 30 CZ. 3'!A1" display="CZ. 3"/>
    <hyperlink ref="A55:H55" location="'TABL. 17'!A1" display="TABL. 17.  WARTOŚĆ  SKUPU  PRODUKTÓW  ROLNYCH  (ceny bieżące)"/>
    <hyperlink ref="A56:I56" location="'TABL. 17'!A1" display="PROCUREMENT  VALUE  OF  AGRICULTURAL  PRODUCTS  (current  prices)"/>
    <hyperlink ref="A58:F58" location="'TABL. 18'!A1" display="TABL. 18.  SKUP  WAŻNIEJSZYCH  PRODUKTÓW  ROLNYCH "/>
    <hyperlink ref="A59:H59" location="'TABL. 18'!A1" display="PROCUREMENT  OF  MAJOR  AGRICULTURAL  PRODUCTS"/>
    <hyperlink ref="A31:A32" location="Dział_15%20-%20Rolnictwo%20i%20leśnictwo.xls#'Tabl. 9 (227)'!A1" display="TABL. 9 (227). POWIERZCHNIA,  ZBIORY  I  PLONY  OWOCÓW  Z  DRZEW  (2006–2010, 2010, 2011, 2012)"/>
    <hyperlink ref="A31" location="'TABL. 9'!A1" display="TABL. 9 (227). POWIERZCHNIA,  ZBIORY  I  PLONY  OWOCÓW  Z  DRZEW  (2006–2010, 2010, 2011, 2012)"/>
    <hyperlink ref="A32" location="'TABL. 9'!A1" display=" AREA,  PRODUCTION  AND  YIELDS  OF  FRUIT  TREE  (2006–2010, 2010, 2011, 2012)"/>
    <hyperlink ref="A31:G31" location="'TABL. 10'!A1" display="TABL. 10.  POWIERZCHNIA,  ZBIORY  I  PLONY  OWOCÓW  Z  DRZEW"/>
    <hyperlink ref="A32:G32" location="'TABL. 10'!A1" display="AREA,  PRODUCTION  AND  YIELDS  OF  TREE  FRUIT"/>
    <hyperlink ref="A34:D34" location="'TABL. 11'!A1" display="TABL. 11.  POGŁOWIE  BYDŁA  I  OWIEC"/>
    <hyperlink ref="A35:D35" location="'TABL. 11'!A1" display=" CATTLE  AND  SHEEP  STOCKS"/>
    <hyperlink ref="A37:E37" location="'TABL. 12'!A1" display="TABL. 12.  POGŁOWIE  TRZODY  CHLEWNEJ"/>
    <hyperlink ref="A38:B38" location="'TABL. 12'!A1" display="PIG  STOCKS"/>
    <hyperlink ref="A40:D41" location="'TABL. 13'!A1" display="TABL. 13.  POGŁOWIE  KONI I KÓZ"/>
    <hyperlink ref="A43:C44" location="'TABL. 14'!A1" display="TABL. 14.  POGŁOWIE  DROBIU"/>
    <hyperlink ref="A46:F47" location="'TABL. 15'!A1" display="TABL. 15.  PRODUKCJA  ŻYWCA  RZEŹNEGO"/>
    <hyperlink ref="A49:G50" location="'TABL. 16'!A1" display="TABL. 16.  PRODUKCJA  MIĘSA, TŁUSZCZÓW  I  PODROBÓW"/>
    <hyperlink ref="A52:J53" location="'TABL. 17'!A1" display="TABL. 17.  PRODUKCJA  MLEKA  KROWIEGO,  JAJ KURZYCH  I  WEŁNY  OWCZEJ  NIEPRANEJ "/>
    <hyperlink ref="A55:I56" location="'TABL. 18'!A1" display="TABL. 18.  WARTOŚĆ  SKUPU  PRODUKTÓW  ROLNYCH  (ceny bieżące)"/>
    <hyperlink ref="A58:H59" location="'TABL. 19'!A1" display="TABL. 19.  SKUP  WAŻNIEJSZYCH  PRODUKTÓW  ROLNYCH "/>
    <hyperlink ref="A61:J62" location="'TABL. 20'!A1" display="TABL. 20.  PRZECIĘTNE  CENY  SKUPU  WAŻNIEJSZYCH  PRODUKTÓW  ROLNYCH"/>
    <hyperlink ref="A64:L65" location="'TABL. 21'!A1" display="TABL. 21.  PRZECIĘTNE  CENY  UZYSKIWANE  PRZEZ  ROLNIKÓW  NA  TARGOWISKACH  WEDŁUG  MIESIĘCY"/>
    <hyperlink ref="A67:J68" location="'TABL. 22'!A1" display="TABL. 22.  RELACJE  CEN  WYBRANYCH  PRODUKTÓW  ROLNYCH  WEDŁUG  MIESIĘCY"/>
    <hyperlink ref="A70:L71" location="'TABL. 23'!A1" display="TABL. 23.  DYNAMIKA  GLOBALNEJ,  KOŃCOWEJ  I  TOWAROWEJ  PRODUKCJI  ROLNICZEJ  (ceny  stałe)"/>
    <hyperlink ref="A73:K74" location="'TABL. 24'!A1" display="TABL. 24.  STRUKTURA  GLOBALNEJ  I  TOWAROWEJ  PRODUKCJI  ROLNICZEJ  (ceny  stałe)"/>
    <hyperlink ref="A76:H77" location="'TABL. 25'!A1" display="TABL. 25.  TEMPERATURA  POWIETRZA  I  OPADY  ATMOSFERYCZNE"/>
    <hyperlink ref="A79:N80" location="'TABL. 26'!A1" display="TABL. 26.  ZUŻYCIE  NAWOZÓW  MINERALNYCH  LUB  CHEMICZNYCH  ORAZ  WAPNIOWYCH  W  PRZELICZENIU  NA  CZYSTY  SKŁADNIK"/>
    <hyperlink ref="A82:E83" location="'TABL. 27'!A1" display="TABL. 27.  MELIORACJE UŻYTKÓW ROLNYCH"/>
    <hyperlink ref="A85:J86" location="'TABL. 28'!A1" display="TABL. 28.  PRZECIĘTNE  CENY  GRUNTÓW  ORNYCH  I  ŁĄK  W  OBROCIE  PRYWATNYM"/>
    <hyperlink ref="A88:I89" location="'TABL. 29'!A1" display="TABL. 29.  UDZIAŁ  GOSPODARSTW  INDYWIDUALNYCH  W  ROLNICTWIE  OGÓŁEM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3" sqref="A3:A4"/>
    </sheetView>
  </sheetViews>
  <sheetFormatPr defaultColWidth="8.796875" defaultRowHeight="14.25"/>
  <cols>
    <col min="1" max="1" width="16.19921875" style="1" customWidth="1"/>
    <col min="2" max="7" width="9.3984375" style="1" customWidth="1"/>
    <col min="8" max="8" width="18.09765625" style="0" customWidth="1"/>
  </cols>
  <sheetData>
    <row r="1" spans="1:8" ht="14.25" customHeight="1">
      <c r="A1" s="18" t="s">
        <v>797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24" t="s">
        <v>795</v>
      </c>
      <c r="B2" s="15"/>
      <c r="C2" s="15"/>
      <c r="D2" s="15"/>
      <c r="E2" s="15"/>
      <c r="F2" s="15"/>
      <c r="H2" s="320" t="s">
        <v>7</v>
      </c>
    </row>
    <row r="3" spans="1:8" ht="30.75" customHeight="1">
      <c r="A3" s="399" t="s">
        <v>613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612</v>
      </c>
    </row>
    <row r="4" spans="1:8" ht="24.75" customHeight="1">
      <c r="A4" s="401"/>
      <c r="B4" s="138">
        <v>2012</v>
      </c>
      <c r="C4" s="138">
        <v>2013</v>
      </c>
      <c r="D4" s="138" t="s">
        <v>89</v>
      </c>
      <c r="E4" s="138">
        <v>2012</v>
      </c>
      <c r="F4" s="138">
        <v>2013</v>
      </c>
      <c r="G4" s="138" t="s">
        <v>89</v>
      </c>
      <c r="H4" s="416"/>
    </row>
    <row r="5" spans="1:8" ht="6" customHeight="1">
      <c r="A5" s="25"/>
      <c r="B5" s="419" t="s">
        <v>218</v>
      </c>
      <c r="C5" s="420"/>
      <c r="D5" s="420"/>
      <c r="E5" s="420"/>
      <c r="F5" s="420"/>
      <c r="G5" s="420"/>
      <c r="H5" s="242"/>
    </row>
    <row r="6" spans="1:8" ht="15" customHeight="1">
      <c r="A6" s="5"/>
      <c r="B6" s="419"/>
      <c r="C6" s="420"/>
      <c r="D6" s="420"/>
      <c r="E6" s="420"/>
      <c r="F6" s="420"/>
      <c r="G6" s="420"/>
      <c r="H6" s="242"/>
    </row>
    <row r="7" spans="1:8" ht="15" customHeight="1">
      <c r="A7" s="126"/>
      <c r="B7" s="417" t="s">
        <v>707</v>
      </c>
      <c r="C7" s="418"/>
      <c r="D7" s="418"/>
      <c r="E7" s="418"/>
      <c r="F7" s="418"/>
      <c r="G7" s="418"/>
      <c r="H7" s="242"/>
    </row>
    <row r="8" spans="1:8" ht="6" customHeight="1">
      <c r="A8" s="125"/>
      <c r="B8" s="123"/>
      <c r="C8" s="124"/>
      <c r="D8" s="124"/>
      <c r="E8" s="124"/>
      <c r="F8" s="124"/>
      <c r="G8" s="124"/>
      <c r="H8" s="242"/>
    </row>
    <row r="9" spans="1:8" ht="14.25">
      <c r="A9" s="17" t="s">
        <v>117</v>
      </c>
      <c r="B9" s="107">
        <v>3253</v>
      </c>
      <c r="C9" s="107">
        <v>5763</v>
      </c>
      <c r="D9" s="239">
        <v>177.1</v>
      </c>
      <c r="E9" s="107">
        <v>2748</v>
      </c>
      <c r="F9" s="107">
        <v>5271</v>
      </c>
      <c r="G9" s="239">
        <f aca="true" t="shared" si="0" ref="G9:G12">SUM(F9/E9)*100</f>
        <v>191.8122270742358</v>
      </c>
      <c r="H9" s="28" t="s">
        <v>118</v>
      </c>
    </row>
    <row r="10" spans="1:8" ht="14.25">
      <c r="A10" s="127" t="s">
        <v>725</v>
      </c>
      <c r="B10" s="64">
        <v>1943</v>
      </c>
      <c r="C10" s="64">
        <v>3553</v>
      </c>
      <c r="D10" s="151">
        <f aca="true" t="shared" si="1" ref="D10:D12">SUM(C10/B10)*100</f>
        <v>182.86155429747814</v>
      </c>
      <c r="E10" s="64">
        <v>1474</v>
      </c>
      <c r="F10" s="64">
        <v>3100</v>
      </c>
      <c r="G10" s="151">
        <f t="shared" si="0"/>
        <v>210.31207598371776</v>
      </c>
      <c r="H10" s="128" t="s">
        <v>730</v>
      </c>
    </row>
    <row r="11" spans="1:8" ht="14.25">
      <c r="A11" s="127" t="s">
        <v>726</v>
      </c>
      <c r="B11" s="64">
        <v>121</v>
      </c>
      <c r="C11" s="64">
        <v>301</v>
      </c>
      <c r="D11" s="151">
        <v>249.5</v>
      </c>
      <c r="E11" s="64">
        <v>119</v>
      </c>
      <c r="F11" s="64">
        <v>299</v>
      </c>
      <c r="G11" s="151">
        <v>251.5</v>
      </c>
      <c r="H11" s="128" t="s">
        <v>731</v>
      </c>
    </row>
    <row r="12" spans="1:8" ht="14.25">
      <c r="A12" s="127" t="s">
        <v>727</v>
      </c>
      <c r="B12" s="64">
        <v>205</v>
      </c>
      <c r="C12" s="64">
        <v>456</v>
      </c>
      <c r="D12" s="151">
        <f t="shared" si="1"/>
        <v>222.43902439024393</v>
      </c>
      <c r="E12" s="64">
        <v>193</v>
      </c>
      <c r="F12" s="64">
        <v>444</v>
      </c>
      <c r="G12" s="151">
        <f t="shared" si="0"/>
        <v>230.0518134715026</v>
      </c>
      <c r="H12" s="128" t="s">
        <v>732</v>
      </c>
    </row>
    <row r="13" spans="1:8" ht="14.25">
      <c r="A13" s="127" t="s">
        <v>728</v>
      </c>
      <c r="B13" s="64">
        <v>375</v>
      </c>
      <c r="C13" s="64">
        <v>803</v>
      </c>
      <c r="D13" s="151">
        <v>213.9</v>
      </c>
      <c r="E13" s="64">
        <v>354</v>
      </c>
      <c r="F13" s="64">
        <v>778</v>
      </c>
      <c r="G13" s="151">
        <v>220.1</v>
      </c>
      <c r="H13" s="128" t="s">
        <v>733</v>
      </c>
    </row>
    <row r="14" spans="1:8" ht="14.25">
      <c r="A14" s="127" t="s">
        <v>729</v>
      </c>
      <c r="B14" s="64">
        <v>205</v>
      </c>
      <c r="C14" s="64">
        <v>510</v>
      </c>
      <c r="D14" s="151">
        <v>248.5</v>
      </c>
      <c r="E14" s="64">
        <v>205</v>
      </c>
      <c r="F14" s="64">
        <v>510</v>
      </c>
      <c r="G14" s="151">
        <v>248.6</v>
      </c>
      <c r="H14" s="128" t="s">
        <v>734</v>
      </c>
    </row>
    <row r="15" spans="1:8" ht="14.25">
      <c r="A15" s="70" t="s">
        <v>793</v>
      </c>
      <c r="B15" s="64">
        <v>404</v>
      </c>
      <c r="C15" s="64">
        <v>141</v>
      </c>
      <c r="D15" s="151">
        <v>34.8</v>
      </c>
      <c r="E15" s="64">
        <v>404</v>
      </c>
      <c r="F15" s="64">
        <v>140</v>
      </c>
      <c r="G15" s="151">
        <v>34.8</v>
      </c>
      <c r="H15" s="128" t="s">
        <v>794</v>
      </c>
    </row>
    <row r="16" spans="1:8" ht="6" customHeight="1">
      <c r="A16" s="125"/>
      <c r="B16" s="419" t="s">
        <v>205</v>
      </c>
      <c r="C16" s="420"/>
      <c r="D16" s="420"/>
      <c r="E16" s="420"/>
      <c r="F16" s="420"/>
      <c r="G16" s="420"/>
      <c r="H16" s="242"/>
    </row>
    <row r="17" spans="1:8" ht="15" customHeight="1">
      <c r="A17" s="5"/>
      <c r="B17" s="419"/>
      <c r="C17" s="420"/>
      <c r="D17" s="420"/>
      <c r="E17" s="420"/>
      <c r="F17" s="420"/>
      <c r="G17" s="420"/>
      <c r="H17" s="242"/>
    </row>
    <row r="18" spans="1:8" ht="15" customHeight="1">
      <c r="A18" s="126"/>
      <c r="B18" s="417" t="s">
        <v>204</v>
      </c>
      <c r="C18" s="418"/>
      <c r="D18" s="418"/>
      <c r="E18" s="418"/>
      <c r="F18" s="418"/>
      <c r="G18" s="418"/>
      <c r="H18" s="242"/>
    </row>
    <row r="19" spans="1:8" ht="6" customHeight="1">
      <c r="A19" s="125"/>
      <c r="B19" s="123"/>
      <c r="C19" s="124"/>
      <c r="D19" s="124"/>
      <c r="E19" s="124"/>
      <c r="F19" s="124"/>
      <c r="G19" s="124"/>
      <c r="H19" s="242"/>
    </row>
    <row r="20" spans="1:8" ht="14.25">
      <c r="A20" s="127" t="s">
        <v>735</v>
      </c>
      <c r="B20" s="121">
        <v>86.4</v>
      </c>
      <c r="C20" s="121">
        <v>65.5</v>
      </c>
      <c r="D20" s="151">
        <f aca="true" t="shared" si="2" ref="D20:D25">SUM(C20/B20)*100</f>
        <v>75.81018518518518</v>
      </c>
      <c r="E20" s="121">
        <v>107.3</v>
      </c>
      <c r="F20" s="121">
        <v>72.8</v>
      </c>
      <c r="G20" s="151">
        <f aca="true" t="shared" si="3" ref="G20:G25">SUM(F20/E20)*100</f>
        <v>67.8471575023299</v>
      </c>
      <c r="H20" s="128" t="s">
        <v>730</v>
      </c>
    </row>
    <row r="21" spans="1:8" ht="14.25">
      <c r="A21" s="127" t="s">
        <v>736</v>
      </c>
      <c r="B21" s="121">
        <v>60.1</v>
      </c>
      <c r="C21" s="121">
        <v>45.4</v>
      </c>
      <c r="D21" s="151">
        <f t="shared" si="2"/>
        <v>75.54076539101497</v>
      </c>
      <c r="E21" s="121">
        <v>60.1</v>
      </c>
      <c r="F21" s="121">
        <v>44.6</v>
      </c>
      <c r="G21" s="151">
        <f t="shared" si="3"/>
        <v>74.20965058236273</v>
      </c>
      <c r="H21" s="128" t="s">
        <v>731</v>
      </c>
    </row>
    <row r="22" spans="1:8" ht="14.25">
      <c r="A22" s="127" t="s">
        <v>737</v>
      </c>
      <c r="B22" s="121">
        <v>45.2</v>
      </c>
      <c r="C22" s="121">
        <v>39</v>
      </c>
      <c r="D22" s="151">
        <f t="shared" si="2"/>
        <v>86.28318584070796</v>
      </c>
      <c r="E22" s="121">
        <v>47.8</v>
      </c>
      <c r="F22" s="121">
        <v>40</v>
      </c>
      <c r="G22" s="151">
        <f t="shared" si="3"/>
        <v>83.68200836820084</v>
      </c>
      <c r="H22" s="128" t="s">
        <v>732</v>
      </c>
    </row>
    <row r="23" spans="1:8" ht="14.25">
      <c r="A23" s="127" t="s">
        <v>728</v>
      </c>
      <c r="B23" s="121">
        <v>32.9</v>
      </c>
      <c r="C23" s="121">
        <v>25.5</v>
      </c>
      <c r="D23" s="151">
        <f t="shared" si="2"/>
        <v>77.50759878419453</v>
      </c>
      <c r="E23" s="121">
        <v>32.2</v>
      </c>
      <c r="F23" s="121">
        <v>25.4</v>
      </c>
      <c r="G23" s="151">
        <f t="shared" si="3"/>
        <v>78.88198757763975</v>
      </c>
      <c r="H23" s="128" t="s">
        <v>733</v>
      </c>
    </row>
    <row r="24" spans="1:8" ht="14.25">
      <c r="A24" s="127" t="s">
        <v>729</v>
      </c>
      <c r="B24" s="121">
        <v>18</v>
      </c>
      <c r="C24" s="121">
        <v>17.1</v>
      </c>
      <c r="D24" s="151">
        <f t="shared" si="2"/>
        <v>95</v>
      </c>
      <c r="E24" s="121">
        <v>18</v>
      </c>
      <c r="F24" s="121">
        <v>17.1</v>
      </c>
      <c r="G24" s="151">
        <f t="shared" si="3"/>
        <v>95</v>
      </c>
      <c r="H24" s="128" t="s">
        <v>734</v>
      </c>
    </row>
    <row r="25" spans="1:8" ht="14.25">
      <c r="A25" s="70" t="s">
        <v>793</v>
      </c>
      <c r="B25" s="121">
        <v>2.3</v>
      </c>
      <c r="C25" s="121">
        <v>15</v>
      </c>
      <c r="D25" s="151">
        <f t="shared" si="2"/>
        <v>652.1739130434784</v>
      </c>
      <c r="E25" s="121">
        <v>2.3</v>
      </c>
      <c r="F25" s="121">
        <v>15</v>
      </c>
      <c r="G25" s="151">
        <f t="shared" si="3"/>
        <v>652.1739130434784</v>
      </c>
      <c r="H25" s="128" t="s">
        <v>794</v>
      </c>
    </row>
    <row r="26" spans="1:8" ht="6" customHeight="1">
      <c r="A26" s="125"/>
      <c r="B26" s="419" t="s">
        <v>206</v>
      </c>
      <c r="C26" s="420"/>
      <c r="D26" s="420"/>
      <c r="E26" s="420"/>
      <c r="F26" s="420"/>
      <c r="G26" s="420"/>
      <c r="H26" s="242"/>
    </row>
    <row r="27" spans="1:8" ht="15" customHeight="1">
      <c r="A27" s="5"/>
      <c r="B27" s="419"/>
      <c r="C27" s="420"/>
      <c r="D27" s="420"/>
      <c r="E27" s="420"/>
      <c r="F27" s="420"/>
      <c r="G27" s="420"/>
      <c r="H27" s="242"/>
    </row>
    <row r="28" spans="1:8" ht="15" customHeight="1">
      <c r="A28" s="126"/>
      <c r="B28" s="417" t="s">
        <v>207</v>
      </c>
      <c r="C28" s="418"/>
      <c r="D28" s="418"/>
      <c r="E28" s="418"/>
      <c r="F28" s="418"/>
      <c r="G28" s="418"/>
      <c r="H28" s="242"/>
    </row>
    <row r="29" spans="1:8" ht="6" customHeight="1">
      <c r="A29" s="125"/>
      <c r="B29" s="123"/>
      <c r="C29" s="124"/>
      <c r="D29" s="124"/>
      <c r="E29" s="124"/>
      <c r="F29" s="124"/>
      <c r="G29" s="124"/>
      <c r="H29" s="242"/>
    </row>
    <row r="30" spans="1:8" ht="14.25">
      <c r="A30" s="17" t="s">
        <v>117</v>
      </c>
      <c r="B30" s="107">
        <v>201392</v>
      </c>
      <c r="C30" s="107">
        <v>295556</v>
      </c>
      <c r="D30" s="239">
        <f aca="true" t="shared" si="4" ref="D30:D36">SUM(C30/B30)*100</f>
        <v>146.75657424326687</v>
      </c>
      <c r="E30" s="107">
        <v>190614</v>
      </c>
      <c r="F30" s="107">
        <v>287195</v>
      </c>
      <c r="G30" s="239">
        <f aca="true" t="shared" si="5" ref="G30:G36">SUM(F30/E30)*100</f>
        <v>150.6683664368829</v>
      </c>
      <c r="H30" s="28" t="s">
        <v>118</v>
      </c>
    </row>
    <row r="31" spans="1:8" ht="14.25">
      <c r="A31" s="127" t="s">
        <v>735</v>
      </c>
      <c r="B31" s="64">
        <v>167914</v>
      </c>
      <c r="C31" s="64">
        <v>232855</v>
      </c>
      <c r="D31" s="151">
        <f t="shared" si="4"/>
        <v>138.67515513894017</v>
      </c>
      <c r="E31" s="64">
        <v>158207</v>
      </c>
      <c r="F31" s="64">
        <v>225550</v>
      </c>
      <c r="G31" s="151">
        <f t="shared" si="5"/>
        <v>142.5663845468279</v>
      </c>
      <c r="H31" s="128" t="s">
        <v>730</v>
      </c>
    </row>
    <row r="32" spans="1:8" ht="14.25">
      <c r="A32" s="127" t="s">
        <v>736</v>
      </c>
      <c r="B32" s="64">
        <v>7244</v>
      </c>
      <c r="C32" s="64">
        <v>13671</v>
      </c>
      <c r="D32" s="151">
        <f t="shared" si="4"/>
        <v>188.72170071783546</v>
      </c>
      <c r="E32" s="64">
        <v>7148</v>
      </c>
      <c r="F32" s="64">
        <v>13335</v>
      </c>
      <c r="G32" s="151">
        <f t="shared" si="5"/>
        <v>186.55567991046448</v>
      </c>
      <c r="H32" s="128" t="s">
        <v>731</v>
      </c>
    </row>
    <row r="33" spans="1:8" ht="14.25">
      <c r="A33" s="127" t="s">
        <v>737</v>
      </c>
      <c r="B33" s="64">
        <v>9260</v>
      </c>
      <c r="C33" s="64">
        <v>17766</v>
      </c>
      <c r="D33" s="151">
        <f t="shared" si="4"/>
        <v>191.8574514038877</v>
      </c>
      <c r="E33" s="64">
        <v>9220</v>
      </c>
      <c r="F33" s="64">
        <v>17751</v>
      </c>
      <c r="G33" s="151">
        <f t="shared" si="5"/>
        <v>192.52711496746204</v>
      </c>
      <c r="H33" s="128" t="s">
        <v>732</v>
      </c>
    </row>
    <row r="34" spans="1:8" ht="14.25">
      <c r="A34" s="127" t="s">
        <v>728</v>
      </c>
      <c r="B34" s="64">
        <v>12331</v>
      </c>
      <c r="C34" s="64">
        <v>20450</v>
      </c>
      <c r="D34" s="151">
        <f t="shared" si="4"/>
        <v>165.84218635958155</v>
      </c>
      <c r="E34" s="64">
        <v>11400</v>
      </c>
      <c r="F34" s="64">
        <v>19748</v>
      </c>
      <c r="G34" s="151">
        <f t="shared" si="5"/>
        <v>173.2280701754386</v>
      </c>
      <c r="H34" s="128" t="s">
        <v>733</v>
      </c>
    </row>
    <row r="35" spans="1:8" ht="14.25">
      <c r="A35" s="127" t="s">
        <v>729</v>
      </c>
      <c r="B35" s="64">
        <v>3702</v>
      </c>
      <c r="C35" s="64">
        <v>8708</v>
      </c>
      <c r="D35" s="151">
        <f t="shared" si="4"/>
        <v>235.22420313344136</v>
      </c>
      <c r="E35" s="64">
        <v>3700</v>
      </c>
      <c r="F35" s="64">
        <v>8706</v>
      </c>
      <c r="G35" s="151">
        <f t="shared" si="5"/>
        <v>235.29729729729732</v>
      </c>
      <c r="H35" s="128" t="s">
        <v>734</v>
      </c>
    </row>
    <row r="36" spans="1:8" ht="14.25">
      <c r="A36" s="70" t="s">
        <v>793</v>
      </c>
      <c r="B36" s="64">
        <v>941</v>
      </c>
      <c r="C36" s="64">
        <v>2106</v>
      </c>
      <c r="D36" s="151">
        <f t="shared" si="4"/>
        <v>223.80446333687564</v>
      </c>
      <c r="E36" s="64">
        <v>939</v>
      </c>
      <c r="F36" s="64">
        <v>2105</v>
      </c>
      <c r="G36" s="151">
        <f t="shared" si="5"/>
        <v>224.17465388711398</v>
      </c>
      <c r="H36" s="128" t="s">
        <v>794</v>
      </c>
    </row>
    <row r="37" ht="6" customHeight="1"/>
    <row r="38" ht="14.25">
      <c r="A38" s="379" t="s">
        <v>801</v>
      </c>
    </row>
    <row r="39" ht="14.25">
      <c r="A39" s="379" t="s">
        <v>796</v>
      </c>
    </row>
    <row r="40" ht="14.25">
      <c r="A40" s="129"/>
    </row>
  </sheetData>
  <mergeCells count="10">
    <mergeCell ref="H3:H4"/>
    <mergeCell ref="A3:A4"/>
    <mergeCell ref="B3:D3"/>
    <mergeCell ref="B28:G28"/>
    <mergeCell ref="E3:G3"/>
    <mergeCell ref="B5:G6"/>
    <mergeCell ref="B7:G7"/>
    <mergeCell ref="B16:G17"/>
    <mergeCell ref="B18:G18"/>
    <mergeCell ref="B26:G27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3" sqref="A3:A4"/>
    </sheetView>
  </sheetViews>
  <sheetFormatPr defaultColWidth="8.796875" defaultRowHeight="14.25"/>
  <cols>
    <col min="1" max="1" width="16.19921875" style="1" customWidth="1"/>
    <col min="2" max="7" width="9.3984375" style="1" customWidth="1"/>
    <col min="8" max="8" width="25.19921875" style="0" customWidth="1"/>
  </cols>
  <sheetData>
    <row r="1" spans="1:8" ht="14.25" customHeight="1">
      <c r="A1" s="18" t="s">
        <v>799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24" t="s">
        <v>800</v>
      </c>
      <c r="B2" s="15"/>
      <c r="C2" s="15"/>
      <c r="D2" s="15"/>
      <c r="E2" s="15"/>
      <c r="F2" s="15"/>
      <c r="H2" s="320" t="s">
        <v>7</v>
      </c>
    </row>
    <row r="3" spans="1:8" ht="30.75" customHeight="1">
      <c r="A3" s="399" t="s">
        <v>613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612</v>
      </c>
    </row>
    <row r="4" spans="1:8" ht="24.75" customHeight="1">
      <c r="A4" s="401"/>
      <c r="B4" s="367">
        <v>2012</v>
      </c>
      <c r="C4" s="367">
        <v>2013</v>
      </c>
      <c r="D4" s="367" t="s">
        <v>89</v>
      </c>
      <c r="E4" s="367">
        <v>2012</v>
      </c>
      <c r="F4" s="367">
        <v>2013</v>
      </c>
      <c r="G4" s="367" t="s">
        <v>89</v>
      </c>
      <c r="H4" s="416"/>
    </row>
    <row r="5" spans="1:8" ht="6" customHeight="1">
      <c r="A5" s="25"/>
      <c r="B5" s="419" t="s">
        <v>218</v>
      </c>
      <c r="C5" s="420"/>
      <c r="D5" s="420"/>
      <c r="E5" s="420"/>
      <c r="F5" s="420"/>
      <c r="G5" s="420"/>
      <c r="H5" s="242"/>
    </row>
    <row r="6" spans="1:8" ht="15" customHeight="1">
      <c r="A6" s="5"/>
      <c r="B6" s="419"/>
      <c r="C6" s="420"/>
      <c r="D6" s="420"/>
      <c r="E6" s="420"/>
      <c r="F6" s="420"/>
      <c r="G6" s="420"/>
      <c r="H6" s="242"/>
    </row>
    <row r="7" spans="1:8" ht="15" customHeight="1">
      <c r="A7" s="126"/>
      <c r="B7" s="417" t="s">
        <v>707</v>
      </c>
      <c r="C7" s="418"/>
      <c r="D7" s="418"/>
      <c r="E7" s="418"/>
      <c r="F7" s="418"/>
      <c r="G7" s="418"/>
      <c r="H7" s="242"/>
    </row>
    <row r="8" spans="1:8" ht="6" customHeight="1">
      <c r="A8" s="125"/>
      <c r="B8" s="365"/>
      <c r="C8" s="366"/>
      <c r="D8" s="366"/>
      <c r="E8" s="366"/>
      <c r="F8" s="366"/>
      <c r="G8" s="366"/>
      <c r="H8" s="242"/>
    </row>
    <row r="9" spans="1:8" ht="14.25">
      <c r="A9" s="17" t="s">
        <v>117</v>
      </c>
      <c r="B9" s="107">
        <v>3244</v>
      </c>
      <c r="C9" s="107">
        <v>5617</v>
      </c>
      <c r="D9" s="239">
        <f aca="true" t="shared" si="0" ref="D9:D12">SUM(C9/B9)*100</f>
        <v>173.15043156596795</v>
      </c>
      <c r="E9" s="107">
        <v>3179</v>
      </c>
      <c r="F9" s="107">
        <v>5488</v>
      </c>
      <c r="G9" s="239">
        <f aca="true" t="shared" si="1" ref="G9:G12">SUM(F9/E9)*100</f>
        <v>172.63290342875118</v>
      </c>
      <c r="H9" s="28" t="s">
        <v>118</v>
      </c>
    </row>
    <row r="10" spans="1:8" ht="14.25">
      <c r="A10" s="70" t="s">
        <v>803</v>
      </c>
      <c r="B10" s="64">
        <v>1146</v>
      </c>
      <c r="C10" s="64">
        <v>3128</v>
      </c>
      <c r="D10" s="151">
        <f t="shared" si="0"/>
        <v>272.9493891797557</v>
      </c>
      <c r="E10" s="64">
        <v>1114</v>
      </c>
      <c r="F10" s="64">
        <v>3012</v>
      </c>
      <c r="G10" s="151">
        <f t="shared" si="1"/>
        <v>270.37701974865354</v>
      </c>
      <c r="H10" s="128" t="s">
        <v>805</v>
      </c>
    </row>
    <row r="11" spans="1:8" ht="14.25">
      <c r="A11" s="70" t="s">
        <v>739</v>
      </c>
      <c r="B11" s="64">
        <v>609</v>
      </c>
      <c r="C11" s="64">
        <v>620</v>
      </c>
      <c r="D11" s="151">
        <f t="shared" si="0"/>
        <v>101.80623973727423</v>
      </c>
      <c r="E11" s="64">
        <v>595</v>
      </c>
      <c r="F11" s="64">
        <v>608</v>
      </c>
      <c r="G11" s="151">
        <v>102.1</v>
      </c>
      <c r="H11" s="128" t="s">
        <v>741</v>
      </c>
    </row>
    <row r="12" spans="1:8" ht="14.25">
      <c r="A12" s="127" t="s">
        <v>214</v>
      </c>
      <c r="B12" s="64">
        <v>861</v>
      </c>
      <c r="C12" s="64">
        <v>1106</v>
      </c>
      <c r="D12" s="151">
        <f t="shared" si="0"/>
        <v>128.45528455284554</v>
      </c>
      <c r="E12" s="64">
        <v>853</v>
      </c>
      <c r="F12" s="64">
        <v>1105</v>
      </c>
      <c r="G12" s="151">
        <f t="shared" si="1"/>
        <v>129.54279015240328</v>
      </c>
      <c r="H12" s="128" t="s">
        <v>215</v>
      </c>
    </row>
    <row r="13" spans="1:8" ht="14.25">
      <c r="A13" s="127" t="s">
        <v>216</v>
      </c>
      <c r="B13" s="64">
        <v>69</v>
      </c>
      <c r="C13" s="64">
        <v>102</v>
      </c>
      <c r="D13" s="151">
        <v>147.7</v>
      </c>
      <c r="E13" s="64">
        <v>69</v>
      </c>
      <c r="F13" s="64">
        <v>102</v>
      </c>
      <c r="G13" s="151">
        <v>147.7</v>
      </c>
      <c r="H13" s="128" t="s">
        <v>217</v>
      </c>
    </row>
    <row r="14" spans="1:8" ht="14.25">
      <c r="A14" s="70" t="s">
        <v>740</v>
      </c>
      <c r="B14" s="64">
        <v>559</v>
      </c>
      <c r="C14" s="64">
        <v>661</v>
      </c>
      <c r="D14" s="151">
        <v>118.4</v>
      </c>
      <c r="E14" s="64">
        <v>548</v>
      </c>
      <c r="F14" s="64">
        <v>661</v>
      </c>
      <c r="G14" s="151">
        <v>120.8</v>
      </c>
      <c r="H14" s="128" t="s">
        <v>742</v>
      </c>
    </row>
    <row r="15" spans="1:8" ht="6" customHeight="1">
      <c r="A15" s="125"/>
      <c r="B15" s="419" t="s">
        <v>205</v>
      </c>
      <c r="C15" s="420"/>
      <c r="D15" s="420"/>
      <c r="E15" s="420"/>
      <c r="F15" s="420"/>
      <c r="G15" s="420"/>
      <c r="H15" s="242"/>
    </row>
    <row r="16" spans="1:8" ht="15" customHeight="1">
      <c r="A16" s="5"/>
      <c r="B16" s="419"/>
      <c r="C16" s="420"/>
      <c r="D16" s="420"/>
      <c r="E16" s="420"/>
      <c r="F16" s="420"/>
      <c r="G16" s="420"/>
      <c r="H16" s="242"/>
    </row>
    <row r="17" spans="1:8" ht="15" customHeight="1">
      <c r="A17" s="126"/>
      <c r="B17" s="417" t="s">
        <v>204</v>
      </c>
      <c r="C17" s="418"/>
      <c r="D17" s="418"/>
      <c r="E17" s="418"/>
      <c r="F17" s="418"/>
      <c r="G17" s="418"/>
      <c r="H17" s="242"/>
    </row>
    <row r="18" spans="1:8" ht="6" customHeight="1">
      <c r="A18" s="125"/>
      <c r="B18" s="365"/>
      <c r="C18" s="366"/>
      <c r="D18" s="366"/>
      <c r="E18" s="366"/>
      <c r="F18" s="366"/>
      <c r="G18" s="366"/>
      <c r="H18" s="242"/>
    </row>
    <row r="19" spans="1:8" ht="14.25">
      <c r="A19" s="70" t="s">
        <v>803</v>
      </c>
      <c r="B19" s="115">
        <v>42.9</v>
      </c>
      <c r="C19" s="115">
        <v>25.3</v>
      </c>
      <c r="D19" s="151">
        <f aca="true" t="shared" si="2" ref="D19:D23">SUM(C19/B19)*100</f>
        <v>58.97435897435898</v>
      </c>
      <c r="E19" s="115">
        <v>42.8</v>
      </c>
      <c r="F19" s="115">
        <v>25.8</v>
      </c>
      <c r="G19" s="151">
        <f aca="true" t="shared" si="3" ref="G19:G23">SUM(F19/E19)*100</f>
        <v>60.280373831775705</v>
      </c>
      <c r="H19" s="128" t="s">
        <v>805</v>
      </c>
    </row>
    <row r="20" spans="1:8" ht="14.25">
      <c r="A20" s="70" t="s">
        <v>739</v>
      </c>
      <c r="B20" s="115">
        <v>21.5</v>
      </c>
      <c r="C20" s="115">
        <v>12.8</v>
      </c>
      <c r="D20" s="151">
        <f t="shared" si="2"/>
        <v>59.53488372093023</v>
      </c>
      <c r="E20" s="115">
        <v>21.9</v>
      </c>
      <c r="F20" s="115">
        <v>12.9</v>
      </c>
      <c r="G20" s="151">
        <f t="shared" si="3"/>
        <v>58.9041095890411</v>
      </c>
      <c r="H20" s="128" t="s">
        <v>741</v>
      </c>
    </row>
    <row r="21" spans="1:8" ht="14.25">
      <c r="A21" s="127" t="s">
        <v>214</v>
      </c>
      <c r="B21" s="115">
        <v>48.4</v>
      </c>
      <c r="C21" s="115">
        <v>40</v>
      </c>
      <c r="D21" s="151">
        <f t="shared" si="2"/>
        <v>82.64462809917356</v>
      </c>
      <c r="E21" s="115">
        <v>48.8</v>
      </c>
      <c r="F21" s="115">
        <v>40</v>
      </c>
      <c r="G21" s="151">
        <f t="shared" si="3"/>
        <v>81.9672131147541</v>
      </c>
      <c r="H21" s="128" t="s">
        <v>215</v>
      </c>
    </row>
    <row r="22" spans="1:8" ht="14.25">
      <c r="A22" s="127" t="s">
        <v>216</v>
      </c>
      <c r="B22" s="115">
        <v>63.5</v>
      </c>
      <c r="C22" s="115">
        <v>41.4</v>
      </c>
      <c r="D22" s="151">
        <f t="shared" si="2"/>
        <v>65.19685039370079</v>
      </c>
      <c r="E22" s="115">
        <v>63.5</v>
      </c>
      <c r="F22" s="115">
        <v>41.4</v>
      </c>
      <c r="G22" s="151">
        <f t="shared" si="3"/>
        <v>65.19685039370079</v>
      </c>
      <c r="H22" s="128" t="s">
        <v>217</v>
      </c>
    </row>
    <row r="23" spans="1:8" ht="14.25">
      <c r="A23" s="70" t="s">
        <v>740</v>
      </c>
      <c r="B23" s="115">
        <v>35.4</v>
      </c>
      <c r="C23" s="115">
        <v>45.4</v>
      </c>
      <c r="D23" s="151">
        <f t="shared" si="2"/>
        <v>128.24858757062148</v>
      </c>
      <c r="E23" s="115">
        <v>36.1</v>
      </c>
      <c r="F23" s="115">
        <v>45.4</v>
      </c>
      <c r="G23" s="151">
        <f t="shared" si="3"/>
        <v>125.76177285318559</v>
      </c>
      <c r="H23" s="128" t="s">
        <v>742</v>
      </c>
    </row>
    <row r="24" spans="1:8" ht="6" customHeight="1">
      <c r="A24" s="125"/>
      <c r="B24" s="419" t="s">
        <v>206</v>
      </c>
      <c r="C24" s="420"/>
      <c r="D24" s="420"/>
      <c r="E24" s="420"/>
      <c r="F24" s="420"/>
      <c r="G24" s="420"/>
      <c r="H24" s="242"/>
    </row>
    <row r="25" spans="1:8" ht="15" customHeight="1">
      <c r="A25" s="5"/>
      <c r="B25" s="419"/>
      <c r="C25" s="420"/>
      <c r="D25" s="420"/>
      <c r="E25" s="420"/>
      <c r="F25" s="420"/>
      <c r="G25" s="420"/>
      <c r="H25" s="242"/>
    </row>
    <row r="26" spans="1:8" ht="15" customHeight="1">
      <c r="A26" s="126"/>
      <c r="B26" s="417" t="s">
        <v>207</v>
      </c>
      <c r="C26" s="418"/>
      <c r="D26" s="418"/>
      <c r="E26" s="418"/>
      <c r="F26" s="418"/>
      <c r="G26" s="418"/>
      <c r="H26" s="242"/>
    </row>
    <row r="27" spans="1:8" ht="6" customHeight="1">
      <c r="A27" s="125"/>
      <c r="B27" s="365"/>
      <c r="C27" s="366"/>
      <c r="D27" s="366"/>
      <c r="E27" s="366"/>
      <c r="F27" s="366"/>
      <c r="G27" s="366"/>
      <c r="H27" s="242"/>
    </row>
    <row r="28" spans="1:8" ht="14.25">
      <c r="A28" s="17" t="s">
        <v>117</v>
      </c>
      <c r="B28" s="107">
        <v>128121</v>
      </c>
      <c r="C28" s="107">
        <v>165720</v>
      </c>
      <c r="D28" s="239">
        <f aca="true" t="shared" si="4" ref="D28:D33">SUM(C28/B28)*100</f>
        <v>129.3464771583113</v>
      </c>
      <c r="E28" s="107">
        <v>126541</v>
      </c>
      <c r="F28" s="107">
        <v>164066</v>
      </c>
      <c r="G28" s="239">
        <f aca="true" t="shared" si="5" ref="G28:G33">SUM(F28/E28)*100</f>
        <v>129.65442030646196</v>
      </c>
      <c r="H28" s="28" t="s">
        <v>118</v>
      </c>
    </row>
    <row r="29" spans="1:8" ht="14.25">
      <c r="A29" s="70" t="s">
        <v>803</v>
      </c>
      <c r="B29" s="64">
        <v>49150</v>
      </c>
      <c r="C29" s="64">
        <v>79238</v>
      </c>
      <c r="D29" s="151">
        <f t="shared" si="4"/>
        <v>161.21668362156663</v>
      </c>
      <c r="E29" s="64">
        <v>47652</v>
      </c>
      <c r="F29" s="64">
        <v>77698</v>
      </c>
      <c r="G29" s="151">
        <f t="shared" si="5"/>
        <v>163.05296734659615</v>
      </c>
      <c r="H29" s="128" t="s">
        <v>805</v>
      </c>
    </row>
    <row r="30" spans="1:8" ht="14.25">
      <c r="A30" s="70" t="s">
        <v>739</v>
      </c>
      <c r="B30" s="64">
        <v>13133</v>
      </c>
      <c r="C30" s="64">
        <v>7956</v>
      </c>
      <c r="D30" s="151">
        <f t="shared" si="4"/>
        <v>60.58021777202467</v>
      </c>
      <c r="E30" s="64">
        <v>13061</v>
      </c>
      <c r="F30" s="64">
        <v>7843</v>
      </c>
      <c r="G30" s="151">
        <f t="shared" si="5"/>
        <v>60.04900084220197</v>
      </c>
      <c r="H30" s="128" t="s">
        <v>741</v>
      </c>
    </row>
    <row r="31" spans="1:8" ht="14.25">
      <c r="A31" s="127" t="s">
        <v>214</v>
      </c>
      <c r="B31" s="64">
        <v>41667</v>
      </c>
      <c r="C31" s="64">
        <v>44255</v>
      </c>
      <c r="D31" s="151">
        <f t="shared" si="4"/>
        <v>106.2111503107975</v>
      </c>
      <c r="E31" s="64">
        <v>41667</v>
      </c>
      <c r="F31" s="64">
        <v>44255</v>
      </c>
      <c r="G31" s="151">
        <f t="shared" si="5"/>
        <v>106.2111503107975</v>
      </c>
      <c r="H31" s="128" t="s">
        <v>215</v>
      </c>
    </row>
    <row r="32" spans="1:8" ht="14.25">
      <c r="A32" s="127" t="s">
        <v>216</v>
      </c>
      <c r="B32" s="64">
        <v>4400</v>
      </c>
      <c r="C32" s="64">
        <v>4237</v>
      </c>
      <c r="D32" s="151">
        <f t="shared" si="4"/>
        <v>96.29545454545455</v>
      </c>
      <c r="E32" s="64">
        <v>4400</v>
      </c>
      <c r="F32" s="64">
        <v>4237</v>
      </c>
      <c r="G32" s="151">
        <f t="shared" si="5"/>
        <v>96.29545454545455</v>
      </c>
      <c r="H32" s="128" t="s">
        <v>217</v>
      </c>
    </row>
    <row r="33" spans="1:8" ht="14.25">
      <c r="A33" s="70" t="s">
        <v>740</v>
      </c>
      <c r="B33" s="64">
        <v>19771</v>
      </c>
      <c r="C33" s="64">
        <v>30034</v>
      </c>
      <c r="D33" s="151">
        <f t="shared" si="4"/>
        <v>151.90936219715746</v>
      </c>
      <c r="E33" s="64">
        <v>19761</v>
      </c>
      <c r="F33" s="64">
        <v>30033</v>
      </c>
      <c r="G33" s="151">
        <f t="shared" si="5"/>
        <v>151.9811750417489</v>
      </c>
      <c r="H33" s="128" t="s">
        <v>742</v>
      </c>
    </row>
    <row r="34" ht="6" customHeight="1"/>
    <row r="35" ht="14.25">
      <c r="A35" s="379" t="s">
        <v>806</v>
      </c>
    </row>
    <row r="36" ht="14.25">
      <c r="A36" s="379" t="s">
        <v>804</v>
      </c>
    </row>
    <row r="37" ht="14.25">
      <c r="A37" s="129"/>
    </row>
  </sheetData>
  <mergeCells count="10">
    <mergeCell ref="H3:H4"/>
    <mergeCell ref="B5:G6"/>
    <mergeCell ref="B7:G7"/>
    <mergeCell ref="B15:G16"/>
    <mergeCell ref="B17:G17"/>
    <mergeCell ref="B24:G25"/>
    <mergeCell ref="B26:G26"/>
    <mergeCell ref="A3:A4"/>
    <mergeCell ref="B3:D3"/>
    <mergeCell ref="E3:G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pane xSplit="1" ySplit="7" topLeftCell="B8" activePane="bottomRight" state="frozen"/>
      <selection pane="topRight" activeCell="A1" sqref="A1"/>
      <selection pane="bottomLeft" activeCell="A1" sqref="A1"/>
      <selection pane="bottomRight" activeCell="A5" sqref="A5:A7"/>
    </sheetView>
  </sheetViews>
  <sheetFormatPr defaultColWidth="8.796875" defaultRowHeight="14.25"/>
  <cols>
    <col min="1" max="1" width="24" style="1" customWidth="1"/>
    <col min="2" max="7" width="9.3984375" style="1" customWidth="1"/>
    <col min="8" max="8" width="22.8984375" style="0" customWidth="1"/>
  </cols>
  <sheetData>
    <row r="1" spans="1:8" ht="12" customHeight="1">
      <c r="A1" s="18" t="s">
        <v>724</v>
      </c>
      <c r="B1" s="18"/>
      <c r="C1" s="18"/>
      <c r="D1" s="18"/>
      <c r="E1" s="18"/>
      <c r="F1" s="18"/>
      <c r="H1" s="319" t="s">
        <v>6</v>
      </c>
    </row>
    <row r="2" spans="1:8" ht="12" customHeight="1">
      <c r="A2" s="141" t="s">
        <v>219</v>
      </c>
      <c r="B2" s="18"/>
      <c r="C2" s="18"/>
      <c r="D2" s="18"/>
      <c r="E2" s="18"/>
      <c r="F2" s="18"/>
      <c r="H2" s="320" t="s">
        <v>7</v>
      </c>
    </row>
    <row r="3" spans="1:7" ht="14.25" customHeight="1">
      <c r="A3" s="142" t="s">
        <v>237</v>
      </c>
      <c r="B3" s="15"/>
      <c r="C3" s="15"/>
      <c r="D3" s="15"/>
      <c r="E3" s="15"/>
      <c r="F3" s="15"/>
      <c r="G3" s="15"/>
    </row>
    <row r="4" spans="1:7" ht="12" customHeight="1">
      <c r="A4" s="142" t="s">
        <v>220</v>
      </c>
      <c r="B4" s="15"/>
      <c r="C4" s="15"/>
      <c r="D4" s="15"/>
      <c r="E4" s="15"/>
      <c r="F4" s="15"/>
      <c r="G4" s="15"/>
    </row>
    <row r="5" spans="1:8" ht="30.75" customHeight="1">
      <c r="A5" s="399" t="s">
        <v>0</v>
      </c>
      <c r="B5" s="405" t="s">
        <v>428</v>
      </c>
      <c r="C5" s="407"/>
      <c r="D5" s="406"/>
      <c r="E5" s="405" t="s">
        <v>576</v>
      </c>
      <c r="F5" s="407"/>
      <c r="G5" s="406"/>
      <c r="H5" s="414" t="s">
        <v>3</v>
      </c>
    </row>
    <row r="6" spans="1:8" ht="24.75" customHeight="1">
      <c r="A6" s="400"/>
      <c r="B6" s="120">
        <v>2012</v>
      </c>
      <c r="C6" s="120">
        <v>2013</v>
      </c>
      <c r="D6" s="408" t="s">
        <v>89</v>
      </c>
      <c r="E6" s="120">
        <v>2012</v>
      </c>
      <c r="F6" s="119">
        <v>2013</v>
      </c>
      <c r="G6" s="408" t="s">
        <v>89</v>
      </c>
      <c r="H6" s="415"/>
    </row>
    <row r="7" spans="1:8" ht="24.75" customHeight="1">
      <c r="A7" s="401"/>
      <c r="B7" s="405" t="s">
        <v>226</v>
      </c>
      <c r="C7" s="406"/>
      <c r="D7" s="409"/>
      <c r="E7" s="405" t="s">
        <v>226</v>
      </c>
      <c r="F7" s="406"/>
      <c r="G7" s="409"/>
      <c r="H7" s="416"/>
    </row>
    <row r="8" spans="1:8" ht="6" customHeight="1">
      <c r="A8" s="125"/>
      <c r="B8" s="419" t="s">
        <v>221</v>
      </c>
      <c r="C8" s="420"/>
      <c r="D8" s="420"/>
      <c r="E8" s="420"/>
      <c r="F8" s="420"/>
      <c r="G8" s="420"/>
      <c r="H8" s="242"/>
    </row>
    <row r="9" spans="1:8" ht="15" customHeight="1">
      <c r="A9" s="5"/>
      <c r="B9" s="419"/>
      <c r="C9" s="420"/>
      <c r="D9" s="420"/>
      <c r="E9" s="420"/>
      <c r="F9" s="420"/>
      <c r="G9" s="420"/>
      <c r="H9" s="242"/>
    </row>
    <row r="10" spans="1:8" ht="15" customHeight="1">
      <c r="A10" s="126"/>
      <c r="B10" s="417" t="s">
        <v>222</v>
      </c>
      <c r="C10" s="418"/>
      <c r="D10" s="418"/>
      <c r="E10" s="418"/>
      <c r="F10" s="418"/>
      <c r="G10" s="418"/>
      <c r="H10" s="242"/>
    </row>
    <row r="11" spans="1:8" ht="6" customHeight="1">
      <c r="A11" s="125"/>
      <c r="B11" s="123"/>
      <c r="C11" s="124"/>
      <c r="D11" s="124"/>
      <c r="E11" s="124"/>
      <c r="F11" s="124"/>
      <c r="G11" s="124"/>
      <c r="H11" s="242"/>
    </row>
    <row r="12" spans="1:8" ht="15" customHeight="1">
      <c r="A12" s="17" t="s">
        <v>286</v>
      </c>
      <c r="B12" s="107">
        <v>463269</v>
      </c>
      <c r="C12" s="227">
        <v>451184</v>
      </c>
      <c r="D12" s="239">
        <f aca="true" t="shared" si="0" ref="D12:D19">SUM(C12/B12)*100</f>
        <v>97.39136441246879</v>
      </c>
      <c r="E12" s="107">
        <v>443841</v>
      </c>
      <c r="F12" s="107">
        <v>432045</v>
      </c>
      <c r="G12" s="239">
        <f aca="true" t="shared" si="1" ref="G12:G19">SUM(F12/E12)*100</f>
        <v>97.34229149627907</v>
      </c>
      <c r="H12" s="296" t="s">
        <v>287</v>
      </c>
    </row>
    <row r="13" spans="1:8" ht="15" customHeight="1">
      <c r="A13" s="134" t="s">
        <v>223</v>
      </c>
      <c r="B13" s="64">
        <v>111330</v>
      </c>
      <c r="C13" s="228">
        <v>121083</v>
      </c>
      <c r="D13" s="151">
        <f t="shared" si="0"/>
        <v>108.7604419293991</v>
      </c>
      <c r="E13" s="64">
        <v>106425</v>
      </c>
      <c r="F13" s="64">
        <v>116344</v>
      </c>
      <c r="G13" s="151">
        <f t="shared" si="1"/>
        <v>109.32017852948086</v>
      </c>
      <c r="H13" s="114" t="s">
        <v>233</v>
      </c>
    </row>
    <row r="14" spans="1:8" ht="15" customHeight="1">
      <c r="A14" s="100" t="s">
        <v>224</v>
      </c>
      <c r="B14" s="64">
        <v>101061</v>
      </c>
      <c r="C14" s="64">
        <v>106295</v>
      </c>
      <c r="D14" s="151">
        <f t="shared" si="0"/>
        <v>105.17905027656565</v>
      </c>
      <c r="E14" s="64">
        <v>97324</v>
      </c>
      <c r="F14" s="64">
        <v>102242</v>
      </c>
      <c r="G14" s="151">
        <f t="shared" si="1"/>
        <v>105.05322428178046</v>
      </c>
      <c r="H14" s="297" t="s">
        <v>234</v>
      </c>
    </row>
    <row r="15" spans="1:8" ht="15" customHeight="1">
      <c r="A15" s="113" t="s">
        <v>225</v>
      </c>
      <c r="B15" s="64">
        <v>250878</v>
      </c>
      <c r="C15" s="64">
        <v>223806</v>
      </c>
      <c r="D15" s="151">
        <f t="shared" si="0"/>
        <v>89.20909764905652</v>
      </c>
      <c r="E15" s="64">
        <v>240092</v>
      </c>
      <c r="F15" s="64">
        <v>213459</v>
      </c>
      <c r="G15" s="151">
        <f t="shared" si="1"/>
        <v>88.90716891858122</v>
      </c>
      <c r="H15" s="114" t="s">
        <v>784</v>
      </c>
    </row>
    <row r="16" spans="1:8" ht="15" customHeight="1">
      <c r="A16" s="103" t="s">
        <v>227</v>
      </c>
      <c r="B16" s="64">
        <v>219117</v>
      </c>
      <c r="C16" s="64">
        <v>199719</v>
      </c>
      <c r="D16" s="151">
        <f t="shared" si="0"/>
        <v>91.14719533399965</v>
      </c>
      <c r="E16" s="64">
        <v>210212</v>
      </c>
      <c r="F16" s="64">
        <v>191244</v>
      </c>
      <c r="G16" s="151">
        <f t="shared" si="1"/>
        <v>90.97672825528514</v>
      </c>
      <c r="H16" s="99" t="s">
        <v>229</v>
      </c>
    </row>
    <row r="17" spans="1:8" ht="15" customHeight="1">
      <c r="A17" s="104" t="s">
        <v>228</v>
      </c>
      <c r="B17" s="64">
        <v>196563</v>
      </c>
      <c r="C17" s="64">
        <v>175667</v>
      </c>
      <c r="D17" s="151">
        <f t="shared" si="0"/>
        <v>89.36931162019302</v>
      </c>
      <c r="E17" s="64">
        <v>190610</v>
      </c>
      <c r="F17" s="64">
        <v>170240</v>
      </c>
      <c r="G17" s="151">
        <f t="shared" si="1"/>
        <v>89.31325743665074</v>
      </c>
      <c r="H17" s="105" t="s">
        <v>230</v>
      </c>
    </row>
    <row r="18" spans="1:8" ht="15" customHeight="1">
      <c r="A18" s="135" t="s">
        <v>248</v>
      </c>
      <c r="B18" s="115">
        <v>44.6</v>
      </c>
      <c r="C18" s="115">
        <v>44.2</v>
      </c>
      <c r="D18" s="151">
        <f t="shared" si="0"/>
        <v>99.10313901345292</v>
      </c>
      <c r="E18" s="115">
        <v>49.4</v>
      </c>
      <c r="F18" s="115">
        <v>49</v>
      </c>
      <c r="G18" s="151">
        <f t="shared" si="1"/>
        <v>99.19028340080972</v>
      </c>
      <c r="H18" s="114" t="s">
        <v>250</v>
      </c>
    </row>
    <row r="19" spans="1:8" ht="15" customHeight="1">
      <c r="A19" s="103" t="s">
        <v>227</v>
      </c>
      <c r="B19" s="115">
        <v>21.1</v>
      </c>
      <c r="C19" s="115">
        <v>19.6</v>
      </c>
      <c r="D19" s="151">
        <f t="shared" si="0"/>
        <v>92.89099526066352</v>
      </c>
      <c r="E19" s="115">
        <v>23.4</v>
      </c>
      <c r="F19" s="115">
        <v>21.7</v>
      </c>
      <c r="G19" s="151">
        <f t="shared" si="1"/>
        <v>92.73504273504274</v>
      </c>
      <c r="H19" s="99" t="s">
        <v>229</v>
      </c>
    </row>
    <row r="20" spans="1:8" ht="15" customHeight="1">
      <c r="A20" s="17" t="s">
        <v>289</v>
      </c>
      <c r="B20" s="107">
        <v>10895</v>
      </c>
      <c r="C20" s="227">
        <v>13658</v>
      </c>
      <c r="D20" s="239">
        <f aca="true" t="shared" si="2" ref="D20:D23">SUM(C20/B20)*100</f>
        <v>125.36025699862323</v>
      </c>
      <c r="E20" s="107">
        <v>9207</v>
      </c>
      <c r="F20" s="107">
        <v>12455</v>
      </c>
      <c r="G20" s="239">
        <f aca="true" t="shared" si="3" ref="G20:G23">SUM(F20/E20)*100</f>
        <v>135.2775062452482</v>
      </c>
      <c r="H20" s="296" t="s">
        <v>288</v>
      </c>
    </row>
    <row r="21" spans="1:8" ht="15" customHeight="1">
      <c r="A21" s="4" t="s">
        <v>271</v>
      </c>
      <c r="B21" s="64">
        <v>6943</v>
      </c>
      <c r="C21" s="228">
        <v>7978</v>
      </c>
      <c r="D21" s="151">
        <f t="shared" si="2"/>
        <v>114.90710067694081</v>
      </c>
      <c r="E21" s="64">
        <v>5887</v>
      </c>
      <c r="F21" s="64">
        <v>7112</v>
      </c>
      <c r="G21" s="151">
        <f t="shared" si="3"/>
        <v>120.80856123662306</v>
      </c>
      <c r="H21" s="99" t="s">
        <v>272</v>
      </c>
    </row>
    <row r="22" spans="1:8" ht="15" customHeight="1">
      <c r="A22" s="135" t="s">
        <v>249</v>
      </c>
      <c r="B22" s="115">
        <v>1</v>
      </c>
      <c r="C22" s="115">
        <v>1.3</v>
      </c>
      <c r="D22" s="151">
        <f t="shared" si="2"/>
        <v>130</v>
      </c>
      <c r="E22" s="115">
        <v>1</v>
      </c>
      <c r="F22" s="115">
        <v>1.4</v>
      </c>
      <c r="G22" s="151">
        <f t="shared" si="3"/>
        <v>140</v>
      </c>
      <c r="H22" s="114" t="s">
        <v>251</v>
      </c>
    </row>
    <row r="23" spans="1:8" ht="15" customHeight="1">
      <c r="A23" s="4" t="s">
        <v>271</v>
      </c>
      <c r="B23" s="115">
        <v>0.7</v>
      </c>
      <c r="C23" s="115">
        <v>0.8</v>
      </c>
      <c r="D23" s="151">
        <f t="shared" si="2"/>
        <v>114.2857142857143</v>
      </c>
      <c r="E23" s="115">
        <v>0.7</v>
      </c>
      <c r="F23" s="115">
        <v>0.8</v>
      </c>
      <c r="G23" s="151">
        <f t="shared" si="3"/>
        <v>114.2857142857143</v>
      </c>
      <c r="H23" s="99" t="s">
        <v>272</v>
      </c>
    </row>
    <row r="24" spans="1:8" ht="6" customHeight="1">
      <c r="A24" s="125"/>
      <c r="B24" s="419" t="s">
        <v>231</v>
      </c>
      <c r="C24" s="420"/>
      <c r="D24" s="420"/>
      <c r="E24" s="420"/>
      <c r="F24" s="420"/>
      <c r="G24" s="420"/>
      <c r="H24" s="242"/>
    </row>
    <row r="25" spans="1:8" ht="15" customHeight="1">
      <c r="A25" s="5"/>
      <c r="B25" s="419"/>
      <c r="C25" s="420"/>
      <c r="D25" s="420"/>
      <c r="E25" s="420"/>
      <c r="F25" s="420"/>
      <c r="G25" s="420"/>
      <c r="H25" s="242"/>
    </row>
    <row r="26" spans="1:8" ht="15" customHeight="1">
      <c r="A26" s="126"/>
      <c r="B26" s="417" t="s">
        <v>232</v>
      </c>
      <c r="C26" s="418"/>
      <c r="D26" s="418"/>
      <c r="E26" s="418"/>
      <c r="F26" s="418"/>
      <c r="G26" s="418"/>
      <c r="H26" s="242"/>
    </row>
    <row r="27" spans="1:8" ht="6" customHeight="1">
      <c r="A27" s="125"/>
      <c r="B27" s="123"/>
      <c r="C27" s="124"/>
      <c r="D27" s="124"/>
      <c r="E27" s="124"/>
      <c r="F27" s="124"/>
      <c r="G27" s="124"/>
      <c r="H27" s="242"/>
    </row>
    <row r="28" spans="1:8" ht="15" customHeight="1">
      <c r="A28" s="17" t="s">
        <v>286</v>
      </c>
      <c r="B28" s="227">
        <v>434954</v>
      </c>
      <c r="C28" s="227">
        <v>427562</v>
      </c>
      <c r="D28" s="239">
        <f aca="true" t="shared" si="4" ref="D28:D35">SUM(C28/B28)*100</f>
        <v>98.30050993898205</v>
      </c>
      <c r="E28" s="227">
        <v>415970</v>
      </c>
      <c r="F28" s="227">
        <v>406992</v>
      </c>
      <c r="G28" s="239">
        <f aca="true" t="shared" si="5" ref="G28:G35">SUM(F28/E28)*100</f>
        <v>97.84167127437074</v>
      </c>
      <c r="H28" s="296" t="s">
        <v>287</v>
      </c>
    </row>
    <row r="29" spans="1:8" ht="15" customHeight="1">
      <c r="A29" s="134" t="s">
        <v>223</v>
      </c>
      <c r="B29" s="228">
        <v>110027</v>
      </c>
      <c r="C29" s="228">
        <v>99484</v>
      </c>
      <c r="D29" s="151">
        <f t="shared" si="4"/>
        <v>90.41780653839511</v>
      </c>
      <c r="E29" s="64">
        <v>105137</v>
      </c>
      <c r="F29" s="64">
        <v>94357</v>
      </c>
      <c r="G29" s="151">
        <f t="shared" si="5"/>
        <v>89.74671143365323</v>
      </c>
      <c r="H29" s="114" t="s">
        <v>233</v>
      </c>
    </row>
    <row r="30" spans="1:8" ht="15" customHeight="1">
      <c r="A30" s="100" t="s">
        <v>224</v>
      </c>
      <c r="B30" s="64">
        <v>92997</v>
      </c>
      <c r="C30" s="64">
        <v>96969</v>
      </c>
      <c r="D30" s="151">
        <f t="shared" si="4"/>
        <v>104.2711055195329</v>
      </c>
      <c r="E30" s="64">
        <v>89090</v>
      </c>
      <c r="F30" s="64">
        <v>92487</v>
      </c>
      <c r="G30" s="151">
        <f t="shared" si="5"/>
        <v>103.81299809181725</v>
      </c>
      <c r="H30" s="297" t="s">
        <v>234</v>
      </c>
    </row>
    <row r="31" spans="1:8" ht="15" customHeight="1">
      <c r="A31" s="113" t="s">
        <v>225</v>
      </c>
      <c r="B31" s="64">
        <v>231930</v>
      </c>
      <c r="C31" s="64">
        <v>231109</v>
      </c>
      <c r="D31" s="151">
        <f t="shared" si="4"/>
        <v>99.64601388349934</v>
      </c>
      <c r="E31" s="64">
        <v>221743</v>
      </c>
      <c r="F31" s="64">
        <v>220148</v>
      </c>
      <c r="G31" s="151">
        <f t="shared" si="5"/>
        <v>99.28069882702047</v>
      </c>
      <c r="H31" s="114" t="s">
        <v>784</v>
      </c>
    </row>
    <row r="32" spans="1:8" ht="15" customHeight="1">
      <c r="A32" s="103" t="s">
        <v>227</v>
      </c>
      <c r="B32" s="64">
        <v>207783</v>
      </c>
      <c r="C32" s="64">
        <v>206014</v>
      </c>
      <c r="D32" s="151">
        <f t="shared" si="4"/>
        <v>99.14863102371224</v>
      </c>
      <c r="E32" s="64">
        <v>199285</v>
      </c>
      <c r="F32" s="64">
        <v>196896</v>
      </c>
      <c r="G32" s="151">
        <f t="shared" si="5"/>
        <v>98.80121434127004</v>
      </c>
      <c r="H32" s="99" t="s">
        <v>229</v>
      </c>
    </row>
    <row r="33" spans="1:8" ht="15" customHeight="1">
      <c r="A33" s="104" t="s">
        <v>228</v>
      </c>
      <c r="B33" s="64">
        <v>186210</v>
      </c>
      <c r="C33" s="64">
        <v>184305</v>
      </c>
      <c r="D33" s="151">
        <f t="shared" si="4"/>
        <v>98.97696149508619</v>
      </c>
      <c r="E33" s="64">
        <v>180783</v>
      </c>
      <c r="F33" s="64">
        <v>178478</v>
      </c>
      <c r="G33" s="151">
        <f t="shared" si="5"/>
        <v>98.72499073474829</v>
      </c>
      <c r="H33" s="105" t="s">
        <v>230</v>
      </c>
    </row>
    <row r="34" spans="1:8" ht="15" customHeight="1">
      <c r="A34" s="17" t="s">
        <v>289</v>
      </c>
      <c r="B34" s="227">
        <v>8616</v>
      </c>
      <c r="C34" s="227">
        <v>10498</v>
      </c>
      <c r="D34" s="239">
        <f t="shared" si="4"/>
        <v>121.84308263695452</v>
      </c>
      <c r="E34" s="227">
        <v>7155</v>
      </c>
      <c r="F34" s="107">
        <v>9696</v>
      </c>
      <c r="G34" s="239">
        <f t="shared" si="5"/>
        <v>135.51362683438154</v>
      </c>
      <c r="H34" s="296" t="s">
        <v>288</v>
      </c>
    </row>
    <row r="35" spans="1:8" ht="15" customHeight="1">
      <c r="A35" s="4" t="s">
        <v>271</v>
      </c>
      <c r="B35" s="228">
        <v>5408</v>
      </c>
      <c r="C35" s="228">
        <v>5694</v>
      </c>
      <c r="D35" s="151">
        <f t="shared" si="4"/>
        <v>105.28846153846155</v>
      </c>
      <c r="E35" s="64">
        <v>4475</v>
      </c>
      <c r="F35" s="64">
        <v>5103</v>
      </c>
      <c r="G35" s="151">
        <f t="shared" si="5"/>
        <v>114.03351955307261</v>
      </c>
      <c r="H35" s="99" t="s">
        <v>272</v>
      </c>
    </row>
    <row r="36" spans="1:7" ht="6" customHeight="1">
      <c r="A36" s="4"/>
      <c r="B36" s="29"/>
      <c r="C36" s="29"/>
      <c r="D36" s="29"/>
      <c r="E36" s="30"/>
      <c r="F36" s="30"/>
      <c r="G36" s="30"/>
    </row>
    <row r="37" ht="14.25">
      <c r="A37" s="31"/>
    </row>
    <row r="38" ht="14.25">
      <c r="A38" s="32"/>
    </row>
  </sheetData>
  <mergeCells count="12">
    <mergeCell ref="B10:G10"/>
    <mergeCell ref="B24:G25"/>
    <mergeCell ref="B26:G26"/>
    <mergeCell ref="B7:C7"/>
    <mergeCell ref="E7:F7"/>
    <mergeCell ref="B8:G9"/>
    <mergeCell ref="H5:H7"/>
    <mergeCell ref="A5:A7"/>
    <mergeCell ref="E5:G5"/>
    <mergeCell ref="D6:D7"/>
    <mergeCell ref="G6:G7"/>
    <mergeCell ref="B5:D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7"/>
    </sheetView>
  </sheetViews>
  <sheetFormatPr defaultColWidth="8.796875" defaultRowHeight="14.25"/>
  <cols>
    <col min="1" max="1" width="22.59765625" style="1" customWidth="1"/>
    <col min="2" max="7" width="9.3984375" style="1" customWidth="1"/>
    <col min="8" max="8" width="23.19921875" style="0" customWidth="1"/>
  </cols>
  <sheetData>
    <row r="1" spans="1:8" ht="12" customHeight="1">
      <c r="A1" s="18" t="s">
        <v>723</v>
      </c>
      <c r="B1" s="18"/>
      <c r="C1" s="18"/>
      <c r="D1" s="18"/>
      <c r="E1" s="18"/>
      <c r="F1" s="18"/>
      <c r="H1" s="319" t="s">
        <v>6</v>
      </c>
    </row>
    <row r="2" spans="1:8" ht="12" customHeight="1">
      <c r="A2" s="141" t="s">
        <v>219</v>
      </c>
      <c r="B2" s="18"/>
      <c r="C2" s="18"/>
      <c r="D2" s="18"/>
      <c r="E2" s="18"/>
      <c r="F2" s="18"/>
      <c r="H2" s="320" t="s">
        <v>7</v>
      </c>
    </row>
    <row r="3" spans="1:7" ht="14.25" customHeight="1">
      <c r="A3" s="142" t="s">
        <v>238</v>
      </c>
      <c r="B3" s="15"/>
      <c r="C3" s="15"/>
      <c r="D3" s="15"/>
      <c r="E3" s="15"/>
      <c r="F3" s="15"/>
      <c r="G3" s="15"/>
    </row>
    <row r="4" spans="1:7" ht="12" customHeight="1">
      <c r="A4" s="142" t="s">
        <v>220</v>
      </c>
      <c r="B4" s="15"/>
      <c r="C4" s="15"/>
      <c r="D4" s="15"/>
      <c r="E4" s="15"/>
      <c r="F4" s="15"/>
      <c r="G4" s="15"/>
    </row>
    <row r="5" spans="1:8" ht="30.75" customHeight="1">
      <c r="A5" s="399" t="s">
        <v>0</v>
      </c>
      <c r="B5" s="405" t="s">
        <v>428</v>
      </c>
      <c r="C5" s="407"/>
      <c r="D5" s="406"/>
      <c r="E5" s="405" t="s">
        <v>576</v>
      </c>
      <c r="F5" s="407"/>
      <c r="G5" s="406"/>
      <c r="H5" s="414" t="s">
        <v>3</v>
      </c>
    </row>
    <row r="6" spans="1:8" ht="24.75" customHeight="1">
      <c r="A6" s="400"/>
      <c r="B6" s="120">
        <v>2012</v>
      </c>
      <c r="C6" s="120">
        <v>2013</v>
      </c>
      <c r="D6" s="408" t="s">
        <v>89</v>
      </c>
      <c r="E6" s="120">
        <v>2012</v>
      </c>
      <c r="F6" s="119">
        <v>2013</v>
      </c>
      <c r="G6" s="408" t="s">
        <v>89</v>
      </c>
      <c r="H6" s="415"/>
    </row>
    <row r="7" spans="1:8" ht="24.75" customHeight="1">
      <c r="A7" s="401"/>
      <c r="B7" s="405" t="s">
        <v>226</v>
      </c>
      <c r="C7" s="406"/>
      <c r="D7" s="409"/>
      <c r="E7" s="405" t="s">
        <v>226</v>
      </c>
      <c r="F7" s="406"/>
      <c r="G7" s="409"/>
      <c r="H7" s="416"/>
    </row>
    <row r="8" spans="1:8" ht="6" customHeight="1">
      <c r="A8" s="125"/>
      <c r="B8" s="419" t="s">
        <v>239</v>
      </c>
      <c r="C8" s="420"/>
      <c r="D8" s="420"/>
      <c r="E8" s="420"/>
      <c r="F8" s="420"/>
      <c r="G8" s="420"/>
      <c r="H8" s="265"/>
    </row>
    <row r="9" spans="1:8" ht="15" customHeight="1">
      <c r="A9" s="5"/>
      <c r="B9" s="419"/>
      <c r="C9" s="420"/>
      <c r="D9" s="420"/>
      <c r="E9" s="420"/>
      <c r="F9" s="420"/>
      <c r="G9" s="420"/>
      <c r="H9" s="242"/>
    </row>
    <row r="10" spans="1:8" ht="15" customHeight="1">
      <c r="A10" s="126"/>
      <c r="B10" s="417" t="s">
        <v>240</v>
      </c>
      <c r="C10" s="418"/>
      <c r="D10" s="418"/>
      <c r="E10" s="418"/>
      <c r="F10" s="418"/>
      <c r="G10" s="418"/>
      <c r="H10" s="242"/>
    </row>
    <row r="11" spans="1:8" ht="6" customHeight="1">
      <c r="A11" s="125"/>
      <c r="B11" s="123"/>
      <c r="C11" s="124"/>
      <c r="D11" s="124"/>
      <c r="E11" s="124"/>
      <c r="F11" s="124"/>
      <c r="G11" s="124"/>
      <c r="H11" s="242"/>
    </row>
    <row r="12" spans="1:8" ht="15" customHeight="1">
      <c r="A12" s="17" t="s">
        <v>284</v>
      </c>
      <c r="B12" s="227">
        <v>536824</v>
      </c>
      <c r="C12" s="227">
        <v>490343</v>
      </c>
      <c r="D12" s="239">
        <f aca="true" t="shared" si="0" ref="D12:D20">SUM(C12/B12)*100</f>
        <v>91.34148249705676</v>
      </c>
      <c r="E12" s="227">
        <v>462876</v>
      </c>
      <c r="F12" s="227">
        <v>415064</v>
      </c>
      <c r="G12" s="239">
        <f aca="true" t="shared" si="1" ref="G12:G20">SUM(F12/E12)*100</f>
        <v>89.67066773822795</v>
      </c>
      <c r="H12" s="266" t="s">
        <v>285</v>
      </c>
    </row>
    <row r="13" spans="1:8" ht="15" customHeight="1">
      <c r="A13" s="134" t="s">
        <v>244</v>
      </c>
      <c r="B13" s="228">
        <v>153075</v>
      </c>
      <c r="C13" s="228">
        <v>137062</v>
      </c>
      <c r="D13" s="151">
        <f t="shared" si="0"/>
        <v>89.53911481300017</v>
      </c>
      <c r="E13" s="64">
        <v>129219</v>
      </c>
      <c r="F13" s="228">
        <v>113189</v>
      </c>
      <c r="G13" s="151">
        <f t="shared" si="1"/>
        <v>87.59470356526518</v>
      </c>
      <c r="H13" s="273" t="s">
        <v>252</v>
      </c>
    </row>
    <row r="14" spans="1:8" ht="15" customHeight="1">
      <c r="A14" s="299" t="s">
        <v>245</v>
      </c>
      <c r="B14" s="64">
        <v>146645</v>
      </c>
      <c r="C14" s="64">
        <v>125806</v>
      </c>
      <c r="D14" s="151">
        <f t="shared" si="0"/>
        <v>85.78949162944525</v>
      </c>
      <c r="E14" s="64">
        <v>125881</v>
      </c>
      <c r="F14" s="228">
        <v>104834</v>
      </c>
      <c r="G14" s="151">
        <f t="shared" si="1"/>
        <v>83.28024086240178</v>
      </c>
      <c r="H14" s="262" t="s">
        <v>254</v>
      </c>
    </row>
    <row r="15" spans="1:8" ht="15" customHeight="1">
      <c r="A15" s="135" t="s">
        <v>614</v>
      </c>
      <c r="B15" s="334"/>
      <c r="C15" s="64"/>
      <c r="D15" s="151"/>
      <c r="E15" s="336"/>
      <c r="F15" s="228"/>
      <c r="G15" s="151"/>
      <c r="H15" s="242"/>
    </row>
    <row r="16" spans="1:8" ht="15" customHeight="1">
      <c r="A16" s="298" t="s">
        <v>615</v>
      </c>
      <c r="B16" s="64">
        <v>178304</v>
      </c>
      <c r="C16" s="64">
        <v>174025</v>
      </c>
      <c r="D16" s="151">
        <f t="shared" si="0"/>
        <v>97.6001660086145</v>
      </c>
      <c r="E16" s="64">
        <v>162934</v>
      </c>
      <c r="F16" s="228">
        <v>157369</v>
      </c>
      <c r="G16" s="151">
        <f t="shared" si="1"/>
        <v>96.58450661003842</v>
      </c>
      <c r="H16" s="273" t="s">
        <v>256</v>
      </c>
    </row>
    <row r="17" spans="1:8" ht="15" customHeight="1">
      <c r="A17" s="135" t="s">
        <v>616</v>
      </c>
      <c r="B17" s="334"/>
      <c r="C17" s="64"/>
      <c r="D17" s="151"/>
      <c r="E17" s="336"/>
      <c r="F17" s="228"/>
      <c r="G17" s="151"/>
      <c r="H17" s="242"/>
    </row>
    <row r="18" spans="1:8" ht="15" customHeight="1">
      <c r="A18" s="298" t="s">
        <v>617</v>
      </c>
      <c r="B18" s="64">
        <v>58800</v>
      </c>
      <c r="C18" s="64">
        <v>53450</v>
      </c>
      <c r="D18" s="151">
        <f t="shared" si="0"/>
        <v>90.9013605442177</v>
      </c>
      <c r="E18" s="64">
        <v>44842</v>
      </c>
      <c r="F18" s="228">
        <v>39672</v>
      </c>
      <c r="G18" s="151">
        <f t="shared" si="1"/>
        <v>88.47063021274698</v>
      </c>
      <c r="H18" s="273" t="s">
        <v>255</v>
      </c>
    </row>
    <row r="19" spans="1:8" ht="15" customHeight="1">
      <c r="A19" s="103" t="s">
        <v>246</v>
      </c>
      <c r="B19" s="228">
        <v>56886</v>
      </c>
      <c r="C19" s="64">
        <v>51965</v>
      </c>
      <c r="D19" s="151">
        <f t="shared" si="0"/>
        <v>91.3493653974616</v>
      </c>
      <c r="E19" s="64">
        <v>43065</v>
      </c>
      <c r="F19" s="228">
        <v>38311</v>
      </c>
      <c r="G19" s="151">
        <f t="shared" si="1"/>
        <v>88.96087309880414</v>
      </c>
      <c r="H19" s="267" t="s">
        <v>257</v>
      </c>
    </row>
    <row r="20" spans="1:8" ht="15" customHeight="1">
      <c r="A20" s="104" t="s">
        <v>247</v>
      </c>
      <c r="B20" s="64">
        <v>38247</v>
      </c>
      <c r="C20" s="64">
        <v>34210</v>
      </c>
      <c r="D20" s="151">
        <f t="shared" si="0"/>
        <v>89.44492378487202</v>
      </c>
      <c r="E20" s="64">
        <v>29440</v>
      </c>
      <c r="F20" s="228">
        <v>25234</v>
      </c>
      <c r="G20" s="151">
        <f t="shared" si="1"/>
        <v>85.71331521739131</v>
      </c>
      <c r="H20" s="272" t="s">
        <v>258</v>
      </c>
    </row>
    <row r="21" spans="1:8" ht="6" customHeight="1">
      <c r="A21" s="125"/>
      <c r="B21" s="419" t="s">
        <v>241</v>
      </c>
      <c r="C21" s="420"/>
      <c r="D21" s="420"/>
      <c r="E21" s="420"/>
      <c r="F21" s="420"/>
      <c r="G21" s="420"/>
      <c r="H21" s="242"/>
    </row>
    <row r="22" spans="1:8" ht="15" customHeight="1">
      <c r="A22" s="5"/>
      <c r="B22" s="419"/>
      <c r="C22" s="420"/>
      <c r="D22" s="420"/>
      <c r="E22" s="420"/>
      <c r="F22" s="420"/>
      <c r="G22" s="420"/>
      <c r="H22" s="242"/>
    </row>
    <row r="23" spans="1:8" ht="15" customHeight="1">
      <c r="A23" s="126"/>
      <c r="B23" s="417" t="s">
        <v>242</v>
      </c>
      <c r="C23" s="418"/>
      <c r="D23" s="418"/>
      <c r="E23" s="418"/>
      <c r="F23" s="418"/>
      <c r="G23" s="418"/>
      <c r="H23" s="242"/>
    </row>
    <row r="24" spans="1:8" ht="6" customHeight="1">
      <c r="A24" s="125"/>
      <c r="B24" s="123"/>
      <c r="C24" s="124"/>
      <c r="D24" s="124"/>
      <c r="E24" s="124"/>
      <c r="F24" s="124"/>
      <c r="G24" s="124"/>
      <c r="H24" s="242"/>
    </row>
    <row r="25" spans="1:8" ht="15" customHeight="1">
      <c r="A25" s="17" t="s">
        <v>284</v>
      </c>
      <c r="B25" s="227">
        <v>546763</v>
      </c>
      <c r="C25" s="227">
        <v>520248</v>
      </c>
      <c r="D25" s="239">
        <f aca="true" t="shared" si="2" ref="D25:D36">SUM(C25/B25)*100</f>
        <v>95.15054968971931</v>
      </c>
      <c r="E25" s="227">
        <v>473293</v>
      </c>
      <c r="F25" s="227">
        <v>442891</v>
      </c>
      <c r="G25" s="239">
        <f aca="true" t="shared" si="3" ref="G25:G33">SUM(F25/E25)*100</f>
        <v>93.57649489850895</v>
      </c>
      <c r="H25" s="266" t="s">
        <v>285</v>
      </c>
    </row>
    <row r="26" spans="1:8" ht="15" customHeight="1">
      <c r="A26" s="134" t="s">
        <v>244</v>
      </c>
      <c r="B26" s="228">
        <v>146828</v>
      </c>
      <c r="C26" s="228">
        <v>131949</v>
      </c>
      <c r="D26" s="151">
        <f t="shared" si="2"/>
        <v>89.86637426104012</v>
      </c>
      <c r="E26" s="64">
        <v>124807</v>
      </c>
      <c r="F26" s="228">
        <v>105536</v>
      </c>
      <c r="G26" s="151">
        <f t="shared" si="3"/>
        <v>84.55935965130162</v>
      </c>
      <c r="H26" s="273" t="s">
        <v>252</v>
      </c>
    </row>
    <row r="27" spans="1:8" ht="15" customHeight="1">
      <c r="A27" s="100" t="s">
        <v>245</v>
      </c>
      <c r="B27" s="64">
        <v>156140</v>
      </c>
      <c r="C27" s="64">
        <v>136575</v>
      </c>
      <c r="D27" s="151">
        <f t="shared" si="2"/>
        <v>87.46957858332266</v>
      </c>
      <c r="E27" s="64">
        <v>135865</v>
      </c>
      <c r="F27" s="228">
        <v>115572</v>
      </c>
      <c r="G27" s="151">
        <f t="shared" si="3"/>
        <v>85.06385014536488</v>
      </c>
      <c r="H27" s="262" t="s">
        <v>254</v>
      </c>
    </row>
    <row r="28" spans="1:8" ht="15" customHeight="1">
      <c r="A28" s="135" t="s">
        <v>614</v>
      </c>
      <c r="B28" s="334"/>
      <c r="C28" s="64"/>
      <c r="D28" s="151"/>
      <c r="E28" s="336"/>
      <c r="F28" s="228"/>
      <c r="G28" s="151"/>
      <c r="H28" s="242"/>
    </row>
    <row r="29" spans="1:8" ht="15" customHeight="1">
      <c r="A29" s="298" t="s">
        <v>615</v>
      </c>
      <c r="B29" s="64">
        <v>185011</v>
      </c>
      <c r="C29" s="64">
        <v>200171</v>
      </c>
      <c r="D29" s="151">
        <f t="shared" si="2"/>
        <v>108.19410737739918</v>
      </c>
      <c r="E29" s="64">
        <v>167663</v>
      </c>
      <c r="F29" s="228">
        <v>184413</v>
      </c>
      <c r="G29" s="151">
        <f t="shared" si="3"/>
        <v>109.9902781174141</v>
      </c>
      <c r="H29" s="273" t="s">
        <v>256</v>
      </c>
    </row>
    <row r="30" spans="1:8" ht="15" customHeight="1">
      <c r="A30" s="135" t="s">
        <v>616</v>
      </c>
      <c r="B30" s="334"/>
      <c r="C30" s="64"/>
      <c r="D30" s="151"/>
      <c r="E30" s="336"/>
      <c r="F30" s="228"/>
      <c r="G30" s="151"/>
      <c r="H30" s="242"/>
    </row>
    <row r="31" spans="1:8" ht="15" customHeight="1">
      <c r="A31" s="298" t="s">
        <v>617</v>
      </c>
      <c r="B31" s="64">
        <v>58784</v>
      </c>
      <c r="C31" s="64">
        <v>51554</v>
      </c>
      <c r="D31" s="151">
        <f t="shared" si="2"/>
        <v>87.70073489384866</v>
      </c>
      <c r="E31" s="64">
        <v>44958</v>
      </c>
      <c r="F31" s="228">
        <v>37371</v>
      </c>
      <c r="G31" s="151">
        <f t="shared" si="3"/>
        <v>83.12424929934605</v>
      </c>
      <c r="H31" s="273" t="s">
        <v>255</v>
      </c>
    </row>
    <row r="32" spans="1:8" ht="15" customHeight="1">
      <c r="A32" s="103" t="s">
        <v>246</v>
      </c>
      <c r="B32" s="64">
        <v>57084</v>
      </c>
      <c r="C32" s="64">
        <v>50256</v>
      </c>
      <c r="D32" s="151">
        <f t="shared" si="2"/>
        <v>88.03867984023545</v>
      </c>
      <c r="E32" s="64">
        <v>43396</v>
      </c>
      <c r="F32" s="228">
        <v>36188</v>
      </c>
      <c r="G32" s="151">
        <f t="shared" si="3"/>
        <v>83.39017420960457</v>
      </c>
      <c r="H32" s="267" t="s">
        <v>257</v>
      </c>
    </row>
    <row r="33" spans="1:8" ht="15" customHeight="1">
      <c r="A33" s="104" t="s">
        <v>247</v>
      </c>
      <c r="B33" s="228">
        <v>37813</v>
      </c>
      <c r="C33" s="228">
        <v>33917</v>
      </c>
      <c r="D33" s="151">
        <f t="shared" si="2"/>
        <v>89.69666516806389</v>
      </c>
      <c r="E33" s="228">
        <v>29019</v>
      </c>
      <c r="F33" s="228">
        <v>25231</v>
      </c>
      <c r="G33" s="151">
        <f t="shared" si="3"/>
        <v>86.94648333850236</v>
      </c>
      <c r="H33" s="272" t="s">
        <v>258</v>
      </c>
    </row>
    <row r="34" spans="1:8" ht="15" customHeight="1">
      <c r="A34" s="135" t="s">
        <v>618</v>
      </c>
      <c r="B34" s="334"/>
      <c r="C34" s="275"/>
      <c r="D34" s="275"/>
      <c r="E34" s="336"/>
      <c r="F34" s="275"/>
      <c r="G34" s="337"/>
      <c r="H34" s="242"/>
    </row>
    <row r="35" spans="1:8" ht="15" customHeight="1">
      <c r="A35" s="298" t="s">
        <v>619</v>
      </c>
      <c r="B35" s="275">
        <v>52.7</v>
      </c>
      <c r="C35" s="275">
        <v>51</v>
      </c>
      <c r="D35" s="151">
        <f t="shared" si="2"/>
        <v>96.77419354838709</v>
      </c>
      <c r="E35" s="275">
        <v>52.6</v>
      </c>
      <c r="F35" s="275">
        <v>50.3</v>
      </c>
      <c r="G35" s="151">
        <f aca="true" t="shared" si="4" ref="G35:G36">SUM(F35/E35)*100</f>
        <v>95.6273764258555</v>
      </c>
      <c r="H35" s="300" t="s">
        <v>259</v>
      </c>
    </row>
    <row r="36" spans="1:8" ht="15" customHeight="1">
      <c r="A36" s="103" t="s">
        <v>246</v>
      </c>
      <c r="B36" s="275">
        <v>5.5</v>
      </c>
      <c r="C36" s="275">
        <v>4.9</v>
      </c>
      <c r="D36" s="151">
        <f t="shared" si="2"/>
        <v>89.0909090909091</v>
      </c>
      <c r="E36" s="275">
        <v>4.8</v>
      </c>
      <c r="F36" s="275">
        <v>4.1</v>
      </c>
      <c r="G36" s="151">
        <f t="shared" si="4"/>
        <v>85.41666666666666</v>
      </c>
      <c r="H36" s="267" t="s">
        <v>257</v>
      </c>
    </row>
    <row r="37" spans="1:8" ht="6" customHeight="1">
      <c r="A37" s="125"/>
      <c r="B37" s="419" t="s">
        <v>260</v>
      </c>
      <c r="C37" s="420"/>
      <c r="D37" s="420"/>
      <c r="E37" s="420"/>
      <c r="F37" s="420"/>
      <c r="G37" s="420"/>
      <c r="H37" s="242"/>
    </row>
    <row r="38" spans="1:8" ht="15" customHeight="1">
      <c r="A38" s="5"/>
      <c r="B38" s="419"/>
      <c r="C38" s="420"/>
      <c r="D38" s="420"/>
      <c r="E38" s="420"/>
      <c r="F38" s="420"/>
      <c r="G38" s="420"/>
      <c r="H38" s="242"/>
    </row>
    <row r="39" spans="1:8" ht="15" customHeight="1">
      <c r="A39" s="126"/>
      <c r="B39" s="417" t="s">
        <v>261</v>
      </c>
      <c r="C39" s="418"/>
      <c r="D39" s="418"/>
      <c r="E39" s="418"/>
      <c r="F39" s="418"/>
      <c r="G39" s="418"/>
      <c r="H39" s="242"/>
    </row>
    <row r="40" spans="1:8" ht="6" customHeight="1">
      <c r="A40" s="125"/>
      <c r="B40" s="131"/>
      <c r="C40" s="132"/>
      <c r="D40" s="132"/>
      <c r="E40" s="132"/>
      <c r="F40" s="132"/>
      <c r="G40" s="132"/>
      <c r="H40" s="242"/>
    </row>
    <row r="41" spans="1:8" ht="15" customHeight="1">
      <c r="A41" s="17" t="s">
        <v>284</v>
      </c>
      <c r="B41" s="227">
        <v>539303</v>
      </c>
      <c r="C41" s="227">
        <v>494878</v>
      </c>
      <c r="D41" s="239">
        <f aca="true" t="shared" si="5" ref="D41:D49">SUM(C41/B41)*100</f>
        <v>91.76251569155002</v>
      </c>
      <c r="E41" s="227">
        <v>465290</v>
      </c>
      <c r="F41" s="227">
        <v>418174</v>
      </c>
      <c r="G41" s="239">
        <f aca="true" t="shared" si="6" ref="G41:G49">SUM(F41/E41)*100</f>
        <v>89.87384211996819</v>
      </c>
      <c r="H41" s="266" t="s">
        <v>285</v>
      </c>
    </row>
    <row r="42" spans="1:8" ht="15" customHeight="1">
      <c r="A42" s="134" t="s">
        <v>244</v>
      </c>
      <c r="B42" s="228">
        <v>138601</v>
      </c>
      <c r="C42" s="228">
        <v>124604</v>
      </c>
      <c r="D42" s="151">
        <f t="shared" si="5"/>
        <v>89.90122726387256</v>
      </c>
      <c r="E42" s="64">
        <v>115718</v>
      </c>
      <c r="F42" s="228">
        <v>100690</v>
      </c>
      <c r="G42" s="151">
        <f t="shared" si="6"/>
        <v>87.01325636461051</v>
      </c>
      <c r="H42" s="273" t="s">
        <v>252</v>
      </c>
    </row>
    <row r="43" spans="1:8" ht="15" customHeight="1">
      <c r="A43" s="100" t="s">
        <v>245</v>
      </c>
      <c r="B43" s="64">
        <v>153723</v>
      </c>
      <c r="C43" s="64">
        <v>137122</v>
      </c>
      <c r="D43" s="151">
        <f t="shared" si="5"/>
        <v>89.20070516448418</v>
      </c>
      <c r="E43" s="64">
        <v>133831</v>
      </c>
      <c r="F43" s="228">
        <v>114771</v>
      </c>
      <c r="G43" s="151">
        <f t="shared" si="6"/>
        <v>85.75815767647256</v>
      </c>
      <c r="H43" s="262" t="s">
        <v>254</v>
      </c>
    </row>
    <row r="44" spans="1:8" ht="15" customHeight="1">
      <c r="A44" s="135" t="s">
        <v>614</v>
      </c>
      <c r="B44" s="334"/>
      <c r="C44" s="336"/>
      <c r="D44" s="151"/>
      <c r="E44" s="336"/>
      <c r="F44" s="228"/>
      <c r="G44" s="151"/>
      <c r="H44" s="242"/>
    </row>
    <row r="45" spans="1:8" ht="15" customHeight="1">
      <c r="A45" s="298" t="s">
        <v>615</v>
      </c>
      <c r="B45" s="64">
        <v>191196</v>
      </c>
      <c r="C45" s="64">
        <v>182191</v>
      </c>
      <c r="D45" s="151">
        <f t="shared" si="5"/>
        <v>95.29017343459068</v>
      </c>
      <c r="E45" s="64">
        <v>173488</v>
      </c>
      <c r="F45" s="228">
        <v>166394</v>
      </c>
      <c r="G45" s="151">
        <f t="shared" si="6"/>
        <v>95.91095637738634</v>
      </c>
      <c r="H45" s="273" t="s">
        <v>256</v>
      </c>
    </row>
    <row r="46" spans="1:8" ht="15" customHeight="1">
      <c r="A46" s="135" t="s">
        <v>616</v>
      </c>
      <c r="B46" s="334"/>
      <c r="C46" s="64"/>
      <c r="D46" s="151"/>
      <c r="E46" s="336"/>
      <c r="F46" s="228"/>
      <c r="G46" s="151"/>
      <c r="H46" s="242"/>
    </row>
    <row r="47" spans="1:8" ht="15" customHeight="1">
      <c r="A47" s="298" t="s">
        <v>617</v>
      </c>
      <c r="B47" s="64">
        <v>55783</v>
      </c>
      <c r="C47" s="64">
        <v>50961</v>
      </c>
      <c r="D47" s="151">
        <f t="shared" si="5"/>
        <v>91.35578939820375</v>
      </c>
      <c r="E47" s="64">
        <v>42253</v>
      </c>
      <c r="F47" s="228">
        <v>36319</v>
      </c>
      <c r="G47" s="151">
        <f t="shared" si="6"/>
        <v>85.95602679099709</v>
      </c>
      <c r="H47" s="273" t="s">
        <v>255</v>
      </c>
    </row>
    <row r="48" spans="1:8" ht="15" customHeight="1">
      <c r="A48" s="103" t="s">
        <v>246</v>
      </c>
      <c r="B48" s="64">
        <v>54216</v>
      </c>
      <c r="C48" s="64">
        <v>49598</v>
      </c>
      <c r="D48" s="151">
        <f t="shared" si="5"/>
        <v>91.4822192710639</v>
      </c>
      <c r="E48" s="64">
        <v>40811</v>
      </c>
      <c r="F48" s="228">
        <v>35058</v>
      </c>
      <c r="G48" s="151">
        <f t="shared" si="6"/>
        <v>85.90331038200485</v>
      </c>
      <c r="H48" s="267" t="s">
        <v>257</v>
      </c>
    </row>
    <row r="49" spans="1:8" ht="15" customHeight="1">
      <c r="A49" s="104" t="s">
        <v>247</v>
      </c>
      <c r="B49" s="228">
        <v>36794</v>
      </c>
      <c r="C49" s="228">
        <v>33361</v>
      </c>
      <c r="D49" s="151">
        <f t="shared" si="5"/>
        <v>90.66967440343534</v>
      </c>
      <c r="E49" s="228">
        <v>27735</v>
      </c>
      <c r="F49" s="228">
        <v>24563</v>
      </c>
      <c r="G49" s="151">
        <f t="shared" si="6"/>
        <v>88.56318730845501</v>
      </c>
      <c r="H49" s="272" t="s">
        <v>258</v>
      </c>
    </row>
    <row r="50" ht="14.25">
      <c r="A50" s="32"/>
    </row>
  </sheetData>
  <mergeCells count="14">
    <mergeCell ref="B39:G39"/>
    <mergeCell ref="B21:G22"/>
    <mergeCell ref="B23:G23"/>
    <mergeCell ref="E5:G5"/>
    <mergeCell ref="D6:D7"/>
    <mergeCell ref="G6:G7"/>
    <mergeCell ref="B7:C7"/>
    <mergeCell ref="E7:F7"/>
    <mergeCell ref="B5:D5"/>
    <mergeCell ref="A5:A7"/>
    <mergeCell ref="H5:H7"/>
    <mergeCell ref="B8:G9"/>
    <mergeCell ref="B10:G10"/>
    <mergeCell ref="B37:G38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7"/>
    </sheetView>
  </sheetViews>
  <sheetFormatPr defaultColWidth="8.796875" defaultRowHeight="14.25"/>
  <cols>
    <col min="1" max="1" width="24" style="1" customWidth="1"/>
    <col min="2" max="7" width="9.3984375" style="1" customWidth="1"/>
    <col min="8" max="8" width="24.3984375" style="0" customWidth="1"/>
  </cols>
  <sheetData>
    <row r="1" spans="1:8" ht="12" customHeight="1">
      <c r="A1" s="18" t="s">
        <v>774</v>
      </c>
      <c r="B1" s="18"/>
      <c r="C1" s="18"/>
      <c r="D1" s="18"/>
      <c r="E1" s="18"/>
      <c r="F1" s="18"/>
      <c r="H1" s="319" t="s">
        <v>6</v>
      </c>
    </row>
    <row r="2" spans="1:8" ht="12" customHeight="1">
      <c r="A2" s="141" t="s">
        <v>87</v>
      </c>
      <c r="B2" s="18"/>
      <c r="C2" s="18"/>
      <c r="D2" s="18"/>
      <c r="E2" s="18"/>
      <c r="F2" s="18"/>
      <c r="H2" s="320" t="s">
        <v>7</v>
      </c>
    </row>
    <row r="3" spans="1:7" ht="14.25" customHeight="1">
      <c r="A3" s="142" t="s">
        <v>775</v>
      </c>
      <c r="B3" s="15"/>
      <c r="C3" s="15"/>
      <c r="D3" s="15"/>
      <c r="E3" s="15"/>
      <c r="F3" s="15"/>
      <c r="G3" s="15"/>
    </row>
    <row r="4" spans="1:7" ht="12" customHeight="1">
      <c r="A4" s="142" t="s">
        <v>88</v>
      </c>
      <c r="B4" s="15"/>
      <c r="C4" s="15"/>
      <c r="D4" s="15"/>
      <c r="E4" s="15"/>
      <c r="F4" s="15"/>
      <c r="G4" s="15"/>
    </row>
    <row r="5" spans="1:8" ht="30.75" customHeight="1">
      <c r="A5" s="399" t="s">
        <v>0</v>
      </c>
      <c r="B5" s="405" t="s">
        <v>428</v>
      </c>
      <c r="C5" s="407"/>
      <c r="D5" s="406"/>
      <c r="E5" s="405" t="s">
        <v>576</v>
      </c>
      <c r="F5" s="407"/>
      <c r="G5" s="406"/>
      <c r="H5" s="414" t="s">
        <v>3</v>
      </c>
    </row>
    <row r="6" spans="1:8" ht="24.75" customHeight="1">
      <c r="A6" s="400"/>
      <c r="B6" s="133">
        <v>2012</v>
      </c>
      <c r="C6" s="133">
        <v>2013</v>
      </c>
      <c r="D6" s="408" t="s">
        <v>89</v>
      </c>
      <c r="E6" s="133">
        <v>2012</v>
      </c>
      <c r="F6" s="130">
        <v>2013</v>
      </c>
      <c r="G6" s="408" t="s">
        <v>89</v>
      </c>
      <c r="H6" s="415"/>
    </row>
    <row r="7" spans="1:8" ht="24.75" customHeight="1">
      <c r="A7" s="401"/>
      <c r="B7" s="405" t="s">
        <v>226</v>
      </c>
      <c r="C7" s="406"/>
      <c r="D7" s="409"/>
      <c r="E7" s="405" t="s">
        <v>226</v>
      </c>
      <c r="F7" s="406"/>
      <c r="G7" s="409"/>
      <c r="H7" s="416"/>
    </row>
    <row r="8" spans="1:7" ht="6" customHeight="1">
      <c r="A8" s="125"/>
      <c r="B8" s="66"/>
      <c r="C8" s="63"/>
      <c r="D8" s="63"/>
      <c r="E8" s="66"/>
      <c r="F8" s="46"/>
      <c r="G8" s="46"/>
    </row>
    <row r="9" spans="1:8" ht="15" customHeight="1">
      <c r="A9" s="17" t="s">
        <v>283</v>
      </c>
      <c r="B9" s="107">
        <v>13909</v>
      </c>
      <c r="C9" s="107">
        <v>13517</v>
      </c>
      <c r="D9" s="239">
        <f aca="true" t="shared" si="0" ref="D9:D13">SUM(C9/B9)*100</f>
        <v>97.18168092601913</v>
      </c>
      <c r="E9" s="107">
        <v>12852</v>
      </c>
      <c r="F9" s="107">
        <v>12776</v>
      </c>
      <c r="G9" s="239">
        <f aca="true" t="shared" si="1" ref="G9:G10">SUM(F9/E9)*100</f>
        <v>99.40865234982881</v>
      </c>
      <c r="H9" s="28" t="s">
        <v>290</v>
      </c>
    </row>
    <row r="10" spans="1:8" ht="15" customHeight="1">
      <c r="A10" s="4" t="s">
        <v>266</v>
      </c>
      <c r="B10" s="64">
        <v>9548</v>
      </c>
      <c r="C10" s="64">
        <v>7287</v>
      </c>
      <c r="D10" s="151">
        <f t="shared" si="0"/>
        <v>76.31964809384164</v>
      </c>
      <c r="E10" s="64">
        <v>8909</v>
      </c>
      <c r="F10" s="64">
        <v>6815</v>
      </c>
      <c r="G10" s="151">
        <f t="shared" si="1"/>
        <v>76.49567852733192</v>
      </c>
      <c r="H10" s="99" t="s">
        <v>267</v>
      </c>
    </row>
    <row r="11" spans="1:8" ht="15" customHeight="1">
      <c r="A11" s="135" t="s">
        <v>268</v>
      </c>
      <c r="B11" s="115">
        <v>1.3</v>
      </c>
      <c r="C11" s="115">
        <v>1.3</v>
      </c>
      <c r="D11" s="151">
        <f t="shared" si="0"/>
        <v>100</v>
      </c>
      <c r="E11" s="115">
        <v>1.4</v>
      </c>
      <c r="F11" s="115">
        <v>1.4</v>
      </c>
      <c r="G11" s="151">
        <f aca="true" t="shared" si="2" ref="G11">SUM(F11/E11)*100</f>
        <v>100</v>
      </c>
      <c r="H11" s="140" t="s">
        <v>269</v>
      </c>
    </row>
    <row r="12" spans="1:8" ht="15" customHeight="1">
      <c r="A12" s="101" t="s">
        <v>291</v>
      </c>
      <c r="B12" s="107">
        <v>5723</v>
      </c>
      <c r="C12" s="107">
        <v>2724</v>
      </c>
      <c r="D12" s="239">
        <f aca="true" t="shared" si="3" ref="D12">SUM(C12/B12)*100</f>
        <v>47.5974139437358</v>
      </c>
      <c r="E12" s="107">
        <v>5698</v>
      </c>
      <c r="F12" s="107">
        <v>2683</v>
      </c>
      <c r="G12" s="239">
        <f aca="true" t="shared" si="4" ref="G12:G14">SUM(F12/E12)*100</f>
        <v>47.086697086697086</v>
      </c>
      <c r="H12" s="143" t="s">
        <v>292</v>
      </c>
    </row>
    <row r="13" spans="1:8" ht="15" customHeight="1">
      <c r="A13" s="4" t="s">
        <v>270</v>
      </c>
      <c r="B13" s="64">
        <v>3422</v>
      </c>
      <c r="C13" s="64">
        <v>1771</v>
      </c>
      <c r="D13" s="151">
        <f t="shared" si="0"/>
        <v>51.75336060783168</v>
      </c>
      <c r="E13" s="64">
        <v>3411</v>
      </c>
      <c r="F13" s="64">
        <v>1753</v>
      </c>
      <c r="G13" s="151">
        <f t="shared" si="4"/>
        <v>51.39255350337144</v>
      </c>
      <c r="H13" s="175" t="s">
        <v>535</v>
      </c>
    </row>
    <row r="14" spans="1:8" ht="15" customHeight="1">
      <c r="A14" s="135" t="s">
        <v>696</v>
      </c>
      <c r="B14" s="115">
        <v>0.6</v>
      </c>
      <c r="C14" s="115">
        <v>0.3</v>
      </c>
      <c r="D14" s="151">
        <f aca="true" t="shared" si="5" ref="D14">SUM(C14/B14)*100</f>
        <v>50</v>
      </c>
      <c r="E14" s="115">
        <v>0.6</v>
      </c>
      <c r="F14" s="115">
        <v>0.3</v>
      </c>
      <c r="G14" s="151">
        <f t="shared" si="4"/>
        <v>50</v>
      </c>
      <c r="H14" s="140" t="s">
        <v>697</v>
      </c>
    </row>
    <row r="15" ht="6" customHeight="1">
      <c r="A15" s="31"/>
    </row>
    <row r="16" ht="14.25">
      <c r="A16" s="32"/>
    </row>
  </sheetData>
  <mergeCells count="8">
    <mergeCell ref="H5:H7"/>
    <mergeCell ref="A5:A7"/>
    <mergeCell ref="B7:C7"/>
    <mergeCell ref="E7:F7"/>
    <mergeCell ref="E5:G5"/>
    <mergeCell ref="D6:D7"/>
    <mergeCell ref="G6:G7"/>
    <mergeCell ref="B5:D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7"/>
    </sheetView>
  </sheetViews>
  <sheetFormatPr defaultColWidth="8.796875" defaultRowHeight="14.25"/>
  <cols>
    <col min="1" max="1" width="25.59765625" style="1" customWidth="1"/>
    <col min="2" max="7" width="9.3984375" style="1" customWidth="1"/>
    <col min="8" max="8" width="24.3984375" style="0" customWidth="1"/>
  </cols>
  <sheetData>
    <row r="1" spans="1:8" ht="14.25" customHeight="1">
      <c r="A1" s="18" t="s">
        <v>810</v>
      </c>
      <c r="B1" s="18"/>
      <c r="C1" s="18"/>
      <c r="D1" s="18"/>
      <c r="E1" s="18"/>
      <c r="F1" s="18"/>
      <c r="H1" s="319" t="s">
        <v>6</v>
      </c>
    </row>
    <row r="2" spans="1:8" ht="12" customHeight="1">
      <c r="A2" s="141" t="s">
        <v>219</v>
      </c>
      <c r="B2" s="18"/>
      <c r="C2" s="18"/>
      <c r="D2" s="18"/>
      <c r="E2" s="18"/>
      <c r="F2" s="18"/>
      <c r="H2" s="320" t="s">
        <v>7</v>
      </c>
    </row>
    <row r="3" spans="1:7" ht="14.25" customHeight="1">
      <c r="A3" s="142" t="s">
        <v>300</v>
      </c>
      <c r="B3" s="15"/>
      <c r="C3" s="15"/>
      <c r="D3" s="15"/>
      <c r="E3" s="15"/>
      <c r="F3" s="15"/>
      <c r="G3" s="15"/>
    </row>
    <row r="4" spans="1:7" ht="12" customHeight="1">
      <c r="A4" s="142" t="s">
        <v>220</v>
      </c>
      <c r="B4" s="15"/>
      <c r="C4" s="15"/>
      <c r="D4" s="15"/>
      <c r="E4" s="15"/>
      <c r="F4" s="15"/>
      <c r="G4" s="15"/>
    </row>
    <row r="5" spans="1:8" ht="30.75" customHeight="1">
      <c r="A5" s="399" t="s">
        <v>0</v>
      </c>
      <c r="B5" s="405" t="s">
        <v>428</v>
      </c>
      <c r="C5" s="407"/>
      <c r="D5" s="406"/>
      <c r="E5" s="405" t="s">
        <v>576</v>
      </c>
      <c r="F5" s="407"/>
      <c r="G5" s="406"/>
      <c r="H5" s="414" t="s">
        <v>3</v>
      </c>
    </row>
    <row r="6" spans="1:8" ht="24.75" customHeight="1">
      <c r="A6" s="400"/>
      <c r="B6" s="133">
        <v>2012</v>
      </c>
      <c r="C6" s="133">
        <v>2013</v>
      </c>
      <c r="D6" s="408" t="s">
        <v>89</v>
      </c>
      <c r="E6" s="133">
        <v>2012</v>
      </c>
      <c r="F6" s="130">
        <v>2013</v>
      </c>
      <c r="G6" s="408" t="s">
        <v>89</v>
      </c>
      <c r="H6" s="415"/>
    </row>
    <row r="7" spans="1:8" ht="24.75" customHeight="1">
      <c r="A7" s="401"/>
      <c r="B7" s="405" t="s">
        <v>226</v>
      </c>
      <c r="C7" s="406"/>
      <c r="D7" s="409"/>
      <c r="E7" s="405" t="s">
        <v>226</v>
      </c>
      <c r="F7" s="406"/>
      <c r="G7" s="409"/>
      <c r="H7" s="416"/>
    </row>
    <row r="8" spans="1:8" ht="6" customHeight="1">
      <c r="A8" s="125"/>
      <c r="B8" s="419" t="s">
        <v>221</v>
      </c>
      <c r="C8" s="420"/>
      <c r="D8" s="420"/>
      <c r="E8" s="420"/>
      <c r="F8" s="420"/>
      <c r="G8" s="420"/>
      <c r="H8" s="265"/>
    </row>
    <row r="9" spans="1:8" ht="15" customHeight="1">
      <c r="A9" s="5"/>
      <c r="B9" s="419"/>
      <c r="C9" s="420"/>
      <c r="D9" s="420"/>
      <c r="E9" s="420"/>
      <c r="F9" s="420"/>
      <c r="G9" s="420"/>
      <c r="H9" s="242"/>
    </row>
    <row r="10" spans="1:8" ht="15" customHeight="1">
      <c r="A10" s="126"/>
      <c r="B10" s="417" t="s">
        <v>222</v>
      </c>
      <c r="C10" s="418"/>
      <c r="D10" s="418"/>
      <c r="E10" s="418"/>
      <c r="F10" s="418"/>
      <c r="G10" s="418"/>
      <c r="H10" s="242"/>
    </row>
    <row r="11" spans="1:8" ht="6" customHeight="1">
      <c r="A11" s="125"/>
      <c r="B11" s="131"/>
      <c r="C11" s="132"/>
      <c r="D11" s="132"/>
      <c r="E11" s="132"/>
      <c r="F11" s="132"/>
      <c r="G11" s="132"/>
      <c r="H11" s="242"/>
    </row>
    <row r="12" spans="1:8" ht="15" customHeight="1">
      <c r="A12" s="17" t="s">
        <v>281</v>
      </c>
      <c r="B12" s="107">
        <v>6557399</v>
      </c>
      <c r="C12" s="227">
        <v>6823767</v>
      </c>
      <c r="D12" s="239">
        <f aca="true" t="shared" si="0" ref="D12:D22">SUM(C12/B12)*100</f>
        <v>104.06209840212559</v>
      </c>
      <c r="E12" s="107">
        <v>5429615</v>
      </c>
      <c r="F12" s="107">
        <v>5807330</v>
      </c>
      <c r="G12" s="239">
        <f aca="true" t="shared" si="1" ref="G12:G22">SUM(F12/E12)*100</f>
        <v>106.95657058557559</v>
      </c>
      <c r="H12" s="266" t="s">
        <v>282</v>
      </c>
    </row>
    <row r="13" spans="1:8" ht="15" customHeight="1">
      <c r="A13" s="134" t="s">
        <v>297</v>
      </c>
      <c r="B13" s="64">
        <v>2518894</v>
      </c>
      <c r="C13" s="228">
        <v>3334549</v>
      </c>
      <c r="D13" s="151">
        <f t="shared" si="0"/>
        <v>132.38147377380707</v>
      </c>
      <c r="E13" s="64">
        <v>1964596</v>
      </c>
      <c r="F13" s="64">
        <v>2948310</v>
      </c>
      <c r="G13" s="151">
        <f t="shared" si="1"/>
        <v>150.072075887358</v>
      </c>
      <c r="H13" s="273" t="s">
        <v>273</v>
      </c>
    </row>
    <row r="14" spans="1:8" ht="15" customHeight="1">
      <c r="A14" s="103" t="s">
        <v>274</v>
      </c>
      <c r="B14" s="64">
        <v>1123605</v>
      </c>
      <c r="C14" s="64">
        <v>796084</v>
      </c>
      <c r="D14" s="151">
        <f t="shared" si="0"/>
        <v>70.85087731008673</v>
      </c>
      <c r="E14" s="64">
        <v>998114</v>
      </c>
      <c r="F14" s="64">
        <v>667082</v>
      </c>
      <c r="G14" s="151">
        <f t="shared" si="1"/>
        <v>66.83424939435776</v>
      </c>
      <c r="H14" s="270" t="s">
        <v>275</v>
      </c>
    </row>
    <row r="15" spans="1:8" ht="15" customHeight="1">
      <c r="A15" s="113" t="s">
        <v>276</v>
      </c>
      <c r="B15" s="64">
        <v>282947</v>
      </c>
      <c r="C15" s="64">
        <v>716632</v>
      </c>
      <c r="D15" s="151">
        <f t="shared" si="0"/>
        <v>253.27428811756266</v>
      </c>
      <c r="E15" s="64">
        <v>264627</v>
      </c>
      <c r="F15" s="64">
        <v>686522</v>
      </c>
      <c r="G15" s="151">
        <f t="shared" si="1"/>
        <v>259.43006571513865</v>
      </c>
      <c r="H15" s="273" t="s">
        <v>277</v>
      </c>
    </row>
    <row r="16" spans="1:8" ht="15" customHeight="1">
      <c r="A16" s="113" t="s">
        <v>278</v>
      </c>
      <c r="B16" s="64">
        <v>3633058</v>
      </c>
      <c r="C16" s="64">
        <v>2622564</v>
      </c>
      <c r="D16" s="151">
        <f t="shared" si="0"/>
        <v>72.18613080220575</v>
      </c>
      <c r="E16" s="64">
        <v>3077892</v>
      </c>
      <c r="F16" s="64">
        <v>2022550</v>
      </c>
      <c r="G16" s="151">
        <f t="shared" si="1"/>
        <v>65.71218223381457</v>
      </c>
      <c r="H16" s="273" t="s">
        <v>279</v>
      </c>
    </row>
    <row r="17" spans="1:8" ht="15" customHeight="1">
      <c r="A17" s="113" t="s">
        <v>676</v>
      </c>
      <c r="B17" s="64">
        <v>112000</v>
      </c>
      <c r="C17" s="64">
        <v>145684</v>
      </c>
      <c r="D17" s="151">
        <f t="shared" si="0"/>
        <v>130.07500000000002</v>
      </c>
      <c r="E17" s="64">
        <v>112000</v>
      </c>
      <c r="F17" s="64">
        <v>145664</v>
      </c>
      <c r="G17" s="151">
        <f t="shared" si="1"/>
        <v>130.05714285714285</v>
      </c>
      <c r="H17" s="273" t="s">
        <v>677</v>
      </c>
    </row>
    <row r="18" spans="1:8" ht="15" customHeight="1">
      <c r="A18" s="113" t="s">
        <v>678</v>
      </c>
      <c r="B18" s="64">
        <v>10500</v>
      </c>
      <c r="C18" s="64">
        <v>4338</v>
      </c>
      <c r="D18" s="151">
        <f t="shared" si="0"/>
        <v>41.31428571428572</v>
      </c>
      <c r="E18" s="64">
        <v>10500</v>
      </c>
      <c r="F18" s="64">
        <v>4284</v>
      </c>
      <c r="G18" s="151">
        <f t="shared" si="1"/>
        <v>40.8</v>
      </c>
      <c r="H18" s="273" t="s">
        <v>93</v>
      </c>
    </row>
    <row r="19" spans="1:8" ht="15" customHeight="1">
      <c r="A19" s="135" t="s">
        <v>534</v>
      </c>
      <c r="B19" s="121">
        <v>242.7</v>
      </c>
      <c r="C19" s="121">
        <v>326.6</v>
      </c>
      <c r="D19" s="151">
        <f t="shared" si="0"/>
        <v>134.56942727647302</v>
      </c>
      <c r="E19" s="121">
        <v>218.5</v>
      </c>
      <c r="F19" s="121">
        <v>334.5</v>
      </c>
      <c r="G19" s="151">
        <f t="shared" si="1"/>
        <v>153.0892448512586</v>
      </c>
      <c r="H19" s="300" t="s">
        <v>280</v>
      </c>
    </row>
    <row r="20" spans="1:8" ht="15" customHeight="1">
      <c r="A20" s="103" t="s">
        <v>274</v>
      </c>
      <c r="B20" s="121">
        <v>108.3</v>
      </c>
      <c r="C20" s="121">
        <v>78</v>
      </c>
      <c r="D20" s="151">
        <f t="shared" si="0"/>
        <v>72.02216066481995</v>
      </c>
      <c r="E20" s="121">
        <v>111</v>
      </c>
      <c r="F20" s="121">
        <v>75.7</v>
      </c>
      <c r="G20" s="151">
        <f t="shared" si="1"/>
        <v>68.1981981981982</v>
      </c>
      <c r="H20" s="270" t="s">
        <v>275</v>
      </c>
    </row>
    <row r="21" spans="1:8" ht="15" customHeight="1">
      <c r="A21" s="135" t="s">
        <v>293</v>
      </c>
      <c r="B21" s="121">
        <v>27.3</v>
      </c>
      <c r="C21" s="121">
        <v>70.2</v>
      </c>
      <c r="D21" s="151">
        <f t="shared" si="0"/>
        <v>257.14285714285717</v>
      </c>
      <c r="E21" s="121">
        <v>29.4</v>
      </c>
      <c r="F21" s="121">
        <v>77.9</v>
      </c>
      <c r="G21" s="151">
        <f t="shared" si="1"/>
        <v>264.96598639455783</v>
      </c>
      <c r="H21" s="300" t="s">
        <v>294</v>
      </c>
    </row>
    <row r="22" spans="1:8" ht="15" customHeight="1">
      <c r="A22" s="135" t="s">
        <v>295</v>
      </c>
      <c r="B22" s="121">
        <v>350.1</v>
      </c>
      <c r="C22" s="121">
        <v>256.8</v>
      </c>
      <c r="D22" s="151">
        <f t="shared" si="0"/>
        <v>73.35047129391602</v>
      </c>
      <c r="E22" s="121">
        <v>342.3</v>
      </c>
      <c r="F22" s="121">
        <v>229.5</v>
      </c>
      <c r="G22" s="151">
        <f t="shared" si="1"/>
        <v>67.04645048203331</v>
      </c>
      <c r="H22" s="300" t="s">
        <v>296</v>
      </c>
    </row>
    <row r="23" spans="1:8" ht="15" customHeight="1">
      <c r="A23" s="135" t="s">
        <v>679</v>
      </c>
      <c r="B23" s="121">
        <v>10.8</v>
      </c>
      <c r="C23" s="121">
        <v>14.3</v>
      </c>
      <c r="D23" s="151">
        <f>SUM(C23/B23)*100</f>
        <v>132.4074074074074</v>
      </c>
      <c r="E23" s="121">
        <v>12.4</v>
      </c>
      <c r="F23" s="121">
        <v>16.5</v>
      </c>
      <c r="G23" s="151">
        <f>SUM(F23/E23)*100</f>
        <v>133.06451612903226</v>
      </c>
      <c r="H23" s="300" t="s">
        <v>680</v>
      </c>
    </row>
    <row r="24" spans="1:8" ht="6" customHeight="1">
      <c r="A24" s="125"/>
      <c r="B24" s="419" t="s">
        <v>231</v>
      </c>
      <c r="C24" s="420"/>
      <c r="D24" s="420"/>
      <c r="E24" s="420"/>
      <c r="F24" s="420"/>
      <c r="G24" s="420"/>
      <c r="H24" s="242"/>
    </row>
    <row r="25" spans="1:8" ht="15" customHeight="1">
      <c r="A25" s="5"/>
      <c r="B25" s="419"/>
      <c r="C25" s="420"/>
      <c r="D25" s="420"/>
      <c r="E25" s="420"/>
      <c r="F25" s="420"/>
      <c r="G25" s="420"/>
      <c r="H25" s="242"/>
    </row>
    <row r="26" spans="1:8" ht="15" customHeight="1">
      <c r="A26" s="126"/>
      <c r="B26" s="417" t="s">
        <v>232</v>
      </c>
      <c r="C26" s="418"/>
      <c r="D26" s="418"/>
      <c r="E26" s="418"/>
      <c r="F26" s="418"/>
      <c r="G26" s="418"/>
      <c r="H26" s="242"/>
    </row>
    <row r="27" spans="1:8" ht="6" customHeight="1">
      <c r="A27" s="125"/>
      <c r="B27" s="131"/>
      <c r="C27" s="132"/>
      <c r="D27" s="132"/>
      <c r="E27" s="132"/>
      <c r="F27" s="132"/>
      <c r="G27" s="132"/>
      <c r="H27" s="242"/>
    </row>
    <row r="28" spans="1:8" ht="15" customHeight="1">
      <c r="A28" s="17" t="s">
        <v>281</v>
      </c>
      <c r="B28" s="227">
        <v>6651813</v>
      </c>
      <c r="C28" s="227">
        <v>6216792</v>
      </c>
      <c r="D28" s="239">
        <f aca="true" t="shared" si="2" ref="D28:D33">SUM(C28/B28)*100</f>
        <v>93.46011380656672</v>
      </c>
      <c r="E28" s="227">
        <v>5576442</v>
      </c>
      <c r="F28" s="107">
        <v>5212846</v>
      </c>
      <c r="G28" s="239">
        <f aca="true" t="shared" si="3" ref="G28:G33">SUM(F28/E28)*100</f>
        <v>93.47978513898289</v>
      </c>
      <c r="H28" s="266" t="s">
        <v>282</v>
      </c>
    </row>
    <row r="29" spans="1:8" ht="15" customHeight="1">
      <c r="A29" s="134" t="s">
        <v>297</v>
      </c>
      <c r="B29" s="228">
        <v>2636241</v>
      </c>
      <c r="C29" s="228">
        <v>2674118</v>
      </c>
      <c r="D29" s="151">
        <f t="shared" si="2"/>
        <v>101.43678062817474</v>
      </c>
      <c r="E29" s="64">
        <v>2187019</v>
      </c>
      <c r="F29" s="64">
        <v>2482048</v>
      </c>
      <c r="G29" s="151">
        <f t="shared" si="3"/>
        <v>113.49000625966212</v>
      </c>
      <c r="H29" s="273" t="s">
        <v>273</v>
      </c>
    </row>
    <row r="30" spans="1:8" ht="15" customHeight="1">
      <c r="A30" s="103" t="s">
        <v>274</v>
      </c>
      <c r="B30" s="64">
        <v>859625</v>
      </c>
      <c r="C30" s="64">
        <v>817800</v>
      </c>
      <c r="D30" s="151">
        <f t="shared" si="2"/>
        <v>95.1345063254326</v>
      </c>
      <c r="E30" s="64">
        <v>764559</v>
      </c>
      <c r="F30" s="64">
        <v>751671</v>
      </c>
      <c r="G30" s="151">
        <f t="shared" si="3"/>
        <v>98.31432237407446</v>
      </c>
      <c r="H30" s="270" t="s">
        <v>275</v>
      </c>
    </row>
    <row r="31" spans="1:8" ht="15" customHeight="1">
      <c r="A31" s="113" t="s">
        <v>276</v>
      </c>
      <c r="B31" s="64">
        <v>52218</v>
      </c>
      <c r="C31" s="64">
        <v>64045</v>
      </c>
      <c r="D31" s="151">
        <f t="shared" si="2"/>
        <v>122.64927802673407</v>
      </c>
      <c r="E31" s="64">
        <v>52218</v>
      </c>
      <c r="F31" s="64">
        <v>64011</v>
      </c>
      <c r="G31" s="151">
        <f t="shared" si="3"/>
        <v>122.58416637940941</v>
      </c>
      <c r="H31" s="273" t="s">
        <v>277</v>
      </c>
    </row>
    <row r="32" spans="1:8" ht="15" customHeight="1">
      <c r="A32" s="113" t="s">
        <v>278</v>
      </c>
      <c r="B32" s="64">
        <v>3899225</v>
      </c>
      <c r="C32" s="64">
        <v>3443165</v>
      </c>
      <c r="D32" s="151">
        <f t="shared" si="2"/>
        <v>88.30382960716553</v>
      </c>
      <c r="E32" s="64">
        <v>3273106</v>
      </c>
      <c r="F32" s="64">
        <v>2631391</v>
      </c>
      <c r="G32" s="151">
        <f t="shared" si="3"/>
        <v>80.39431048062605</v>
      </c>
      <c r="H32" s="273" t="s">
        <v>279</v>
      </c>
    </row>
    <row r="33" spans="1:8" ht="15" customHeight="1">
      <c r="A33" s="113" t="s">
        <v>676</v>
      </c>
      <c r="B33" s="64">
        <v>40411</v>
      </c>
      <c r="C33" s="64">
        <v>31129</v>
      </c>
      <c r="D33" s="151">
        <f t="shared" si="2"/>
        <v>77.03100640914603</v>
      </c>
      <c r="E33" s="64">
        <v>40411</v>
      </c>
      <c r="F33" s="64">
        <v>31102</v>
      </c>
      <c r="G33" s="151">
        <f t="shared" si="3"/>
        <v>76.9641929177699</v>
      </c>
      <c r="H33" s="273" t="s">
        <v>677</v>
      </c>
    </row>
    <row r="34" spans="1:8" ht="15" customHeight="1">
      <c r="A34" s="113" t="s">
        <v>678</v>
      </c>
      <c r="B34" s="64">
        <v>23718</v>
      </c>
      <c r="C34" s="64">
        <v>4335</v>
      </c>
      <c r="D34" s="151">
        <f aca="true" t="shared" si="4" ref="D34">SUM(C34/B34)*100</f>
        <v>18.2772577789021</v>
      </c>
      <c r="E34" s="64">
        <v>23688</v>
      </c>
      <c r="F34" s="64">
        <v>4294</v>
      </c>
      <c r="G34" s="151">
        <f aca="true" t="shared" si="5" ref="G34">SUM(F34/E34)*100</f>
        <v>18.127321850726105</v>
      </c>
      <c r="H34" s="273" t="s">
        <v>93</v>
      </c>
    </row>
    <row r="35" spans="1:7" ht="6" customHeight="1">
      <c r="A35" s="4"/>
      <c r="B35" s="29"/>
      <c r="C35" s="29"/>
      <c r="D35" s="29"/>
      <c r="E35" s="30"/>
      <c r="F35" s="30"/>
      <c r="G35" s="30"/>
    </row>
    <row r="36" ht="14.25">
      <c r="A36" s="148" t="s">
        <v>298</v>
      </c>
    </row>
    <row r="37" ht="14.25">
      <c r="A37" s="148" t="s">
        <v>299</v>
      </c>
    </row>
  </sheetData>
  <mergeCells count="12">
    <mergeCell ref="H5:H7"/>
    <mergeCell ref="A5:A7"/>
    <mergeCell ref="E5:G5"/>
    <mergeCell ref="D6:D7"/>
    <mergeCell ref="G6:G7"/>
    <mergeCell ref="B5:D5"/>
    <mergeCell ref="B24:G25"/>
    <mergeCell ref="B26:G26"/>
    <mergeCell ref="B7:C7"/>
    <mergeCell ref="E7:F7"/>
    <mergeCell ref="B8:G9"/>
    <mergeCell ref="B10:G10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pane xSplit="1" ySplit="4" topLeftCell="B5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3" sqref="A3:A4"/>
    </sheetView>
  </sheetViews>
  <sheetFormatPr defaultColWidth="8.796875" defaultRowHeight="14.25"/>
  <cols>
    <col min="1" max="1" width="16.69921875" style="1" customWidth="1"/>
    <col min="2" max="7" width="9.3984375" style="1" customWidth="1"/>
    <col min="8" max="8" width="16.69921875" style="0" customWidth="1"/>
  </cols>
  <sheetData>
    <row r="1" spans="1:8" ht="14.25" customHeight="1">
      <c r="A1" s="18" t="s">
        <v>722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142" t="s">
        <v>310</v>
      </c>
      <c r="B2" s="15"/>
      <c r="C2" s="15"/>
      <c r="D2" s="15"/>
      <c r="E2" s="15"/>
      <c r="F2" s="15"/>
      <c r="H2" s="320" t="s">
        <v>7</v>
      </c>
    </row>
    <row r="3" spans="1:8" ht="30.75" customHeight="1">
      <c r="A3" s="399" t="s">
        <v>0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3</v>
      </c>
    </row>
    <row r="4" spans="1:8" ht="24.75" customHeight="1">
      <c r="A4" s="401"/>
      <c r="B4" s="138">
        <v>2011</v>
      </c>
      <c r="C4" s="235">
        <v>2012</v>
      </c>
      <c r="D4" s="325" t="s">
        <v>542</v>
      </c>
      <c r="E4" s="235">
        <v>2011</v>
      </c>
      <c r="F4" s="235">
        <v>2012</v>
      </c>
      <c r="G4" s="325" t="s">
        <v>542</v>
      </c>
      <c r="H4" s="416"/>
    </row>
    <row r="5" spans="1:8" ht="6" customHeight="1">
      <c r="A5" s="125"/>
      <c r="B5" s="419" t="s">
        <v>301</v>
      </c>
      <c r="C5" s="420"/>
      <c r="D5" s="420"/>
      <c r="E5" s="420"/>
      <c r="F5" s="420"/>
      <c r="G5" s="420"/>
      <c r="H5" s="242"/>
    </row>
    <row r="6" spans="1:8" ht="15" customHeight="1">
      <c r="A6" s="5"/>
      <c r="B6" s="419"/>
      <c r="C6" s="420"/>
      <c r="D6" s="420"/>
      <c r="E6" s="420"/>
      <c r="F6" s="420"/>
      <c r="G6" s="420"/>
      <c r="H6" s="242"/>
    </row>
    <row r="7" spans="1:8" ht="15" customHeight="1">
      <c r="A7" s="126"/>
      <c r="B7" s="417" t="s">
        <v>302</v>
      </c>
      <c r="C7" s="418"/>
      <c r="D7" s="418"/>
      <c r="E7" s="418"/>
      <c r="F7" s="418"/>
      <c r="G7" s="418"/>
      <c r="H7" s="242"/>
    </row>
    <row r="8" spans="1:8" ht="6" customHeight="1">
      <c r="A8" s="125"/>
      <c r="B8" s="136"/>
      <c r="C8" s="137"/>
      <c r="D8" s="137"/>
      <c r="E8" s="137"/>
      <c r="F8" s="137"/>
      <c r="G8" s="137"/>
      <c r="H8" s="242"/>
    </row>
    <row r="9" spans="1:8" ht="15" customHeight="1">
      <c r="A9" s="5" t="s">
        <v>303</v>
      </c>
      <c r="B9" s="151">
        <v>41.826</v>
      </c>
      <c r="C9" s="151">
        <v>34.868</v>
      </c>
      <c r="D9" s="151">
        <f>SUM(C9/B9)*100</f>
        <v>83.36441447903219</v>
      </c>
      <c r="E9" s="151">
        <v>36.939</v>
      </c>
      <c r="F9" s="151">
        <v>30.954</v>
      </c>
      <c r="G9" s="240">
        <f>SUM(F9/E9)*100</f>
        <v>83.79761227970438</v>
      </c>
      <c r="H9" s="276" t="s">
        <v>304</v>
      </c>
    </row>
    <row r="10" spans="1:8" ht="15" customHeight="1">
      <c r="A10" s="134" t="s">
        <v>305</v>
      </c>
      <c r="B10" s="151">
        <v>32.075</v>
      </c>
      <c r="C10" s="151">
        <v>20.738</v>
      </c>
      <c r="D10" s="151">
        <f>SUM(C10/B10)*100</f>
        <v>64.65471551052221</v>
      </c>
      <c r="E10" s="151">
        <v>30.357</v>
      </c>
      <c r="F10" s="151">
        <v>18.976</v>
      </c>
      <c r="G10" s="240">
        <f>SUM(F10/E10)*100</f>
        <v>62.50947063280298</v>
      </c>
      <c r="H10" s="273" t="s">
        <v>306</v>
      </c>
    </row>
    <row r="11" spans="1:8" ht="15" customHeight="1">
      <c r="A11" s="113" t="s">
        <v>243</v>
      </c>
      <c r="B11" s="151">
        <v>1029.331</v>
      </c>
      <c r="C11" s="151">
        <v>1050.573</v>
      </c>
      <c r="D11" s="151">
        <f>SUM(C11/B11)*100</f>
        <v>102.06367048111832</v>
      </c>
      <c r="E11" s="151">
        <v>947.569</v>
      </c>
      <c r="F11" s="151">
        <v>972.356</v>
      </c>
      <c r="G11" s="240">
        <f>SUM(F11/E11)*100</f>
        <v>102.61585172161605</v>
      </c>
      <c r="H11" s="262" t="s">
        <v>253</v>
      </c>
    </row>
    <row r="12" spans="1:8" ht="15" customHeight="1">
      <c r="A12" s="113" t="s">
        <v>235</v>
      </c>
      <c r="B12" s="151">
        <v>4.714</v>
      </c>
      <c r="C12" s="151">
        <v>4.492</v>
      </c>
      <c r="D12" s="151">
        <f>SUM(C12/B12)*100</f>
        <v>95.29062367416206</v>
      </c>
      <c r="E12" s="151">
        <v>4.315</v>
      </c>
      <c r="F12" s="151">
        <v>4.21</v>
      </c>
      <c r="G12" s="240">
        <f>SUM(F12/E12)*100</f>
        <v>97.56662804171495</v>
      </c>
      <c r="H12" s="273" t="s">
        <v>236</v>
      </c>
    </row>
    <row r="13" spans="1:8" ht="15" customHeight="1">
      <c r="A13" s="113" t="s">
        <v>264</v>
      </c>
      <c r="B13" s="151">
        <v>0.919</v>
      </c>
      <c r="C13" s="151">
        <v>0.382</v>
      </c>
      <c r="D13" s="151">
        <f>SUM(C13/B13)*100</f>
        <v>41.566920565832426</v>
      </c>
      <c r="E13" s="151">
        <v>0.919</v>
      </c>
      <c r="F13" s="151">
        <v>0.382</v>
      </c>
      <c r="G13" s="240">
        <f>SUM(F13/E13)*100</f>
        <v>41.566920565832426</v>
      </c>
      <c r="H13" s="273" t="s">
        <v>263</v>
      </c>
    </row>
    <row r="14" spans="1:8" ht="6" customHeight="1">
      <c r="A14" s="125"/>
      <c r="B14" s="421" t="s">
        <v>536</v>
      </c>
      <c r="C14" s="422"/>
      <c r="D14" s="422"/>
      <c r="E14" s="422"/>
      <c r="F14" s="422"/>
      <c r="G14" s="422"/>
      <c r="H14" s="242"/>
    </row>
    <row r="15" spans="1:8" ht="15" customHeight="1">
      <c r="A15" s="5"/>
      <c r="B15" s="421"/>
      <c r="C15" s="422"/>
      <c r="D15" s="422"/>
      <c r="E15" s="422"/>
      <c r="F15" s="422"/>
      <c r="G15" s="422"/>
      <c r="H15" s="242"/>
    </row>
    <row r="16" spans="1:8" ht="15" customHeight="1">
      <c r="A16" s="126"/>
      <c r="B16" s="423" t="s">
        <v>537</v>
      </c>
      <c r="C16" s="424"/>
      <c r="D16" s="424"/>
      <c r="E16" s="424"/>
      <c r="F16" s="424"/>
      <c r="G16" s="424"/>
      <c r="H16" s="242"/>
    </row>
    <row r="17" spans="1:8" ht="6" customHeight="1">
      <c r="A17" s="125"/>
      <c r="B17" s="237"/>
      <c r="C17" s="238"/>
      <c r="D17" s="238"/>
      <c r="E17" s="238"/>
      <c r="F17" s="238"/>
      <c r="G17" s="238"/>
      <c r="H17" s="242"/>
    </row>
    <row r="18" spans="1:8" ht="15" customHeight="1">
      <c r="A18" s="17" t="s">
        <v>538</v>
      </c>
      <c r="B18" s="233">
        <v>364971</v>
      </c>
      <c r="C18" s="233">
        <v>366956</v>
      </c>
      <c r="D18" s="239">
        <f aca="true" t="shared" si="0" ref="D18:D25">SUM(C18/B18)*100</f>
        <v>100.54387882872886</v>
      </c>
      <c r="E18" s="107">
        <v>333702</v>
      </c>
      <c r="F18" s="107">
        <v>329714</v>
      </c>
      <c r="G18" s="243">
        <f aca="true" t="shared" si="1" ref="G18:G25">SUM(F18/E18)*100</f>
        <v>98.80492175653727</v>
      </c>
      <c r="H18" s="266" t="s">
        <v>539</v>
      </c>
    </row>
    <row r="19" spans="1:8" ht="15" customHeight="1">
      <c r="A19" s="5" t="s">
        <v>303</v>
      </c>
      <c r="B19" s="232">
        <v>23364</v>
      </c>
      <c r="C19" s="232">
        <v>18008</v>
      </c>
      <c r="D19" s="151">
        <f t="shared" si="0"/>
        <v>77.07584317753809</v>
      </c>
      <c r="E19" s="64">
        <v>20946</v>
      </c>
      <c r="F19" s="64">
        <v>16018</v>
      </c>
      <c r="G19" s="240">
        <f t="shared" si="1"/>
        <v>76.47283490881314</v>
      </c>
      <c r="H19" s="276" t="s">
        <v>304</v>
      </c>
    </row>
    <row r="20" spans="1:8" ht="15" customHeight="1">
      <c r="A20" s="134" t="s">
        <v>305</v>
      </c>
      <c r="B20" s="232">
        <v>2109</v>
      </c>
      <c r="C20" s="232">
        <v>1643</v>
      </c>
      <c r="D20" s="151">
        <f t="shared" si="0"/>
        <v>77.90422000948317</v>
      </c>
      <c r="E20" s="64">
        <v>1962</v>
      </c>
      <c r="F20" s="64">
        <v>1426</v>
      </c>
      <c r="G20" s="240">
        <f t="shared" si="1"/>
        <v>72.6809378185525</v>
      </c>
      <c r="H20" s="273" t="s">
        <v>306</v>
      </c>
    </row>
    <row r="21" spans="1:8" ht="15" customHeight="1">
      <c r="A21" s="113" t="s">
        <v>243</v>
      </c>
      <c r="B21" s="232">
        <v>119356</v>
      </c>
      <c r="C21" s="232">
        <v>137025</v>
      </c>
      <c r="D21" s="151">
        <f t="shared" si="0"/>
        <v>114.80361272160596</v>
      </c>
      <c r="E21" s="64">
        <v>110166</v>
      </c>
      <c r="F21" s="64">
        <v>128458</v>
      </c>
      <c r="G21" s="240">
        <f t="shared" si="1"/>
        <v>116.60403391245937</v>
      </c>
      <c r="H21" s="262" t="s">
        <v>253</v>
      </c>
    </row>
    <row r="22" spans="1:8" ht="15" customHeight="1">
      <c r="A22" s="113" t="s">
        <v>235</v>
      </c>
      <c r="B22" s="232">
        <v>135</v>
      </c>
      <c r="C22" s="232">
        <v>138</v>
      </c>
      <c r="D22" s="151">
        <f t="shared" si="0"/>
        <v>102.22222222222221</v>
      </c>
      <c r="E22" s="64">
        <v>122</v>
      </c>
      <c r="F22" s="64">
        <v>126</v>
      </c>
      <c r="G22" s="240">
        <f t="shared" si="1"/>
        <v>103.27868852459017</v>
      </c>
      <c r="H22" s="273" t="s">
        <v>236</v>
      </c>
    </row>
    <row r="23" spans="1:8" ht="15" customHeight="1">
      <c r="A23" s="113" t="s">
        <v>264</v>
      </c>
      <c r="B23" s="232">
        <v>569</v>
      </c>
      <c r="C23" s="232">
        <v>226</v>
      </c>
      <c r="D23" s="151">
        <f t="shared" si="0"/>
        <v>39.71880492091388</v>
      </c>
      <c r="E23" s="64">
        <v>569</v>
      </c>
      <c r="F23" s="64">
        <v>226</v>
      </c>
      <c r="G23" s="240">
        <f t="shared" si="1"/>
        <v>39.71880492091388</v>
      </c>
      <c r="H23" s="273" t="s">
        <v>263</v>
      </c>
    </row>
    <row r="24" spans="1:8" ht="15" customHeight="1">
      <c r="A24" s="113" t="s">
        <v>265</v>
      </c>
      <c r="B24" s="232">
        <v>219358</v>
      </c>
      <c r="C24" s="232">
        <v>209821</v>
      </c>
      <c r="D24" s="151">
        <f t="shared" si="0"/>
        <v>95.65231265784699</v>
      </c>
      <c r="E24" s="64">
        <v>199857</v>
      </c>
      <c r="F24" s="64">
        <v>183365</v>
      </c>
      <c r="G24" s="240">
        <f t="shared" si="1"/>
        <v>91.74809989142236</v>
      </c>
      <c r="H24" s="273" t="s">
        <v>262</v>
      </c>
    </row>
    <row r="25" spans="1:8" ht="15" customHeight="1">
      <c r="A25" s="113" t="s">
        <v>307</v>
      </c>
      <c r="B25" s="232">
        <v>80</v>
      </c>
      <c r="C25" s="232">
        <v>95</v>
      </c>
      <c r="D25" s="151">
        <f t="shared" si="0"/>
        <v>118.75</v>
      </c>
      <c r="E25" s="64">
        <v>80</v>
      </c>
      <c r="F25" s="64">
        <v>95</v>
      </c>
      <c r="G25" s="240">
        <f t="shared" si="1"/>
        <v>118.75</v>
      </c>
      <c r="H25" s="273" t="s">
        <v>308</v>
      </c>
    </row>
    <row r="26" spans="1:7" ht="6" customHeight="1">
      <c r="A26" s="4"/>
      <c r="B26" s="29"/>
      <c r="C26" s="29"/>
      <c r="D26" s="29"/>
      <c r="E26" s="30"/>
      <c r="F26" s="30"/>
      <c r="G26" s="30"/>
    </row>
    <row r="27" ht="14.25">
      <c r="A27" s="149" t="s">
        <v>620</v>
      </c>
    </row>
    <row r="28" ht="14.25">
      <c r="A28" s="302" t="s">
        <v>621</v>
      </c>
    </row>
    <row r="29" ht="14.25">
      <c r="A29" s="149" t="s">
        <v>309</v>
      </c>
    </row>
  </sheetData>
  <mergeCells count="8">
    <mergeCell ref="H3:H4"/>
    <mergeCell ref="A3:A4"/>
    <mergeCell ref="B3:D3"/>
    <mergeCell ref="B14:G15"/>
    <mergeCell ref="B16:G16"/>
    <mergeCell ref="B5:G6"/>
    <mergeCell ref="B7:G7"/>
    <mergeCell ref="E3:G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pane xSplit="1" ySplit="4" topLeftCell="B5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3" sqref="A3:A4"/>
    </sheetView>
  </sheetViews>
  <sheetFormatPr defaultColWidth="8.796875" defaultRowHeight="14.25"/>
  <cols>
    <col min="1" max="1" width="23.3984375" style="1" customWidth="1"/>
    <col min="2" max="4" width="12.8984375" style="1" customWidth="1"/>
    <col min="5" max="5" width="25.69921875" style="0" customWidth="1"/>
  </cols>
  <sheetData>
    <row r="1" spans="1:5" ht="14.25" customHeight="1">
      <c r="A1" s="18" t="s">
        <v>777</v>
      </c>
      <c r="B1" s="18"/>
      <c r="C1" s="18"/>
      <c r="E1" s="319" t="s">
        <v>6</v>
      </c>
    </row>
    <row r="2" spans="1:5" ht="14.25" customHeight="1">
      <c r="A2" s="142" t="s">
        <v>311</v>
      </c>
      <c r="B2" s="15"/>
      <c r="C2" s="15"/>
      <c r="E2" s="321" t="s">
        <v>7</v>
      </c>
    </row>
    <row r="3" spans="1:5" ht="24.75" customHeight="1">
      <c r="A3" s="406" t="s">
        <v>0</v>
      </c>
      <c r="B3" s="138">
        <v>2011</v>
      </c>
      <c r="C3" s="405">
        <v>2012</v>
      </c>
      <c r="D3" s="407"/>
      <c r="E3" s="427" t="s">
        <v>3</v>
      </c>
    </row>
    <row r="4" spans="1:5" ht="24.75" customHeight="1">
      <c r="A4" s="406"/>
      <c r="B4" s="425" t="s">
        <v>543</v>
      </c>
      <c r="C4" s="426"/>
      <c r="D4" s="234" t="s">
        <v>542</v>
      </c>
      <c r="E4" s="428"/>
    </row>
    <row r="5" spans="1:5" ht="6" customHeight="1">
      <c r="A5" s="125"/>
      <c r="B5" s="11"/>
      <c r="D5" s="236"/>
      <c r="E5" s="242"/>
    </row>
    <row r="6" spans="1:5" ht="15" customHeight="1">
      <c r="A6" s="17" t="s">
        <v>312</v>
      </c>
      <c r="B6" s="11"/>
      <c r="D6" s="236"/>
      <c r="E6" s="242"/>
    </row>
    <row r="7" spans="1:5" ht="15" customHeight="1">
      <c r="A7" s="17" t="s">
        <v>313</v>
      </c>
      <c r="B7" s="11"/>
      <c r="D7" s="236"/>
      <c r="E7" s="268" t="s">
        <v>315</v>
      </c>
    </row>
    <row r="8" spans="1:5" ht="15" customHeight="1">
      <c r="A8" s="22" t="s">
        <v>314</v>
      </c>
      <c r="B8" s="107">
        <v>276384</v>
      </c>
      <c r="C8" s="107">
        <v>279577</v>
      </c>
      <c r="D8" s="243">
        <f aca="true" t="shared" si="0" ref="D8:D19">SUM(C8/B8)*100</f>
        <v>101.15527671645248</v>
      </c>
      <c r="E8" s="268" t="s">
        <v>316</v>
      </c>
    </row>
    <row r="9" spans="1:5" ht="15" customHeight="1">
      <c r="A9" s="4" t="s">
        <v>317</v>
      </c>
      <c r="B9" s="64">
        <v>262248</v>
      </c>
      <c r="C9" s="64">
        <v>265781</v>
      </c>
      <c r="D9" s="240">
        <f t="shared" si="0"/>
        <v>101.34719807205393</v>
      </c>
      <c r="E9" s="267" t="s">
        <v>320</v>
      </c>
    </row>
    <row r="10" spans="1:5" ht="15" customHeight="1">
      <c r="A10" s="104" t="s">
        <v>318</v>
      </c>
      <c r="B10" s="64">
        <v>11892</v>
      </c>
      <c r="C10" s="64">
        <v>9271</v>
      </c>
      <c r="D10" s="240">
        <f t="shared" si="0"/>
        <v>77.95997309115371</v>
      </c>
      <c r="E10" s="272" t="s">
        <v>321</v>
      </c>
    </row>
    <row r="11" spans="1:5" ht="15" customHeight="1">
      <c r="A11" s="104" t="s">
        <v>319</v>
      </c>
      <c r="B11" s="64">
        <v>1266</v>
      </c>
      <c r="C11" s="64">
        <v>987</v>
      </c>
      <c r="D11" s="240">
        <f t="shared" si="0"/>
        <v>77.96208530805687</v>
      </c>
      <c r="E11" s="272" t="s">
        <v>322</v>
      </c>
    </row>
    <row r="12" spans="1:5" ht="15" customHeight="1">
      <c r="A12" s="104" t="s">
        <v>323</v>
      </c>
      <c r="B12" s="64">
        <v>93098</v>
      </c>
      <c r="C12" s="64">
        <v>106880</v>
      </c>
      <c r="D12" s="240">
        <f t="shared" si="0"/>
        <v>114.80375518271069</v>
      </c>
      <c r="E12" s="272" t="s">
        <v>324</v>
      </c>
    </row>
    <row r="13" spans="1:5" ht="15" customHeight="1">
      <c r="A13" s="150" t="s">
        <v>325</v>
      </c>
      <c r="B13" s="64">
        <v>65</v>
      </c>
      <c r="C13" s="64">
        <v>67</v>
      </c>
      <c r="D13" s="240">
        <f t="shared" si="0"/>
        <v>103.07692307692307</v>
      </c>
      <c r="E13" s="272" t="s">
        <v>326</v>
      </c>
    </row>
    <row r="14" spans="1:5" ht="15" customHeight="1">
      <c r="A14" s="104" t="s">
        <v>327</v>
      </c>
      <c r="B14" s="64">
        <v>302</v>
      </c>
      <c r="C14" s="64">
        <v>120</v>
      </c>
      <c r="D14" s="240">
        <f t="shared" si="0"/>
        <v>39.735099337748345</v>
      </c>
      <c r="E14" s="272" t="s">
        <v>328</v>
      </c>
    </row>
    <row r="15" spans="1:5" ht="15" customHeight="1">
      <c r="A15" s="104" t="s">
        <v>329</v>
      </c>
      <c r="B15" s="64">
        <v>153551</v>
      </c>
      <c r="C15" s="64">
        <v>146874</v>
      </c>
      <c r="D15" s="240">
        <f t="shared" si="0"/>
        <v>95.65160760919824</v>
      </c>
      <c r="E15" s="272" t="s">
        <v>330</v>
      </c>
    </row>
    <row r="16" spans="1:5" ht="15" customHeight="1">
      <c r="A16" s="104" t="s">
        <v>698</v>
      </c>
      <c r="B16" s="64">
        <v>10</v>
      </c>
      <c r="C16" s="64">
        <v>19</v>
      </c>
      <c r="D16" s="240">
        <f t="shared" si="0"/>
        <v>190</v>
      </c>
      <c r="E16" s="272" t="s">
        <v>699</v>
      </c>
    </row>
    <row r="17" spans="1:5" ht="15" customHeight="1">
      <c r="A17" s="104" t="s">
        <v>700</v>
      </c>
      <c r="B17" s="64">
        <v>32</v>
      </c>
      <c r="C17" s="64">
        <v>31</v>
      </c>
      <c r="D17" s="240">
        <f aca="true" t="shared" si="1" ref="D17:D18">SUM(C17/B17)*100</f>
        <v>96.875</v>
      </c>
      <c r="E17" s="272" t="s">
        <v>701</v>
      </c>
    </row>
    <row r="18" spans="1:5" ht="15" customHeight="1">
      <c r="A18" s="104" t="s">
        <v>702</v>
      </c>
      <c r="B18" s="64">
        <v>2032</v>
      </c>
      <c r="C18" s="64">
        <v>1532</v>
      </c>
      <c r="D18" s="240">
        <f t="shared" si="1"/>
        <v>75.39370078740157</v>
      </c>
      <c r="E18" s="272" t="s">
        <v>703</v>
      </c>
    </row>
    <row r="19" spans="1:5" ht="15" customHeight="1">
      <c r="A19" s="4" t="s">
        <v>332</v>
      </c>
      <c r="B19" s="64">
        <v>14136</v>
      </c>
      <c r="C19" s="64">
        <v>13796</v>
      </c>
      <c r="D19" s="240">
        <f t="shared" si="0"/>
        <v>97.59479343520091</v>
      </c>
      <c r="E19" s="267" t="s">
        <v>331</v>
      </c>
    </row>
    <row r="20" spans="1:4" ht="6" customHeight="1">
      <c r="A20" s="4"/>
      <c r="B20" s="29"/>
      <c r="C20" s="29"/>
      <c r="D20" s="29"/>
    </row>
    <row r="21" ht="14.25">
      <c r="A21" s="149" t="s">
        <v>580</v>
      </c>
    </row>
    <row r="22" ht="14.25">
      <c r="A22" s="274" t="s">
        <v>704</v>
      </c>
    </row>
    <row r="23" ht="14.25">
      <c r="A23" s="149" t="s">
        <v>581</v>
      </c>
    </row>
    <row r="24" ht="14.25">
      <c r="A24" s="34" t="s">
        <v>705</v>
      </c>
    </row>
  </sheetData>
  <mergeCells count="4">
    <mergeCell ref="B4:C4"/>
    <mergeCell ref="A3:A4"/>
    <mergeCell ref="C3:D3"/>
    <mergeCell ref="E3:E4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3" sqref="A3:A4"/>
    </sheetView>
  </sheetViews>
  <sheetFormatPr defaultColWidth="8.796875" defaultRowHeight="14.25"/>
  <cols>
    <col min="1" max="1" width="26.3984375" style="1" customWidth="1"/>
    <col min="2" max="7" width="9.3984375" style="1" customWidth="1"/>
    <col min="8" max="8" width="24.8984375" style="0" customWidth="1"/>
  </cols>
  <sheetData>
    <row r="1" spans="1:8" ht="12" customHeight="1">
      <c r="A1" s="18" t="s">
        <v>778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142" t="s">
        <v>333</v>
      </c>
      <c r="B2" s="15"/>
      <c r="C2" s="15"/>
      <c r="D2" s="15"/>
      <c r="E2" s="15"/>
      <c r="F2" s="15"/>
      <c r="H2" s="321" t="s">
        <v>7</v>
      </c>
    </row>
    <row r="3" spans="1:8" ht="30.75" customHeight="1">
      <c r="A3" s="399" t="s">
        <v>0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3</v>
      </c>
    </row>
    <row r="4" spans="1:8" ht="24.75" customHeight="1">
      <c r="A4" s="401"/>
      <c r="B4" s="138">
        <v>2011</v>
      </c>
      <c r="C4" s="138">
        <v>2012</v>
      </c>
      <c r="D4" s="235" t="s">
        <v>542</v>
      </c>
      <c r="E4" s="235">
        <v>2011</v>
      </c>
      <c r="F4" s="235">
        <v>2012</v>
      </c>
      <c r="G4" s="235" t="s">
        <v>542</v>
      </c>
      <c r="H4" s="416"/>
    </row>
    <row r="5" spans="1:8" ht="6" customHeight="1">
      <c r="A5" s="17"/>
      <c r="B5" s="244"/>
      <c r="D5" s="64"/>
      <c r="F5" s="65"/>
      <c r="G5" s="65"/>
      <c r="H5" s="265"/>
    </row>
    <row r="6" spans="1:8" ht="15" customHeight="1">
      <c r="A6" s="113" t="s">
        <v>334</v>
      </c>
      <c r="B6" s="139"/>
      <c r="D6" s="64"/>
      <c r="F6" s="65"/>
      <c r="G6" s="196"/>
      <c r="H6" s="273" t="s">
        <v>336</v>
      </c>
    </row>
    <row r="7" spans="1:8" ht="15" customHeight="1">
      <c r="A7" s="4" t="s">
        <v>681</v>
      </c>
      <c r="B7" s="64">
        <v>941715</v>
      </c>
      <c r="C7" s="64">
        <v>948375</v>
      </c>
      <c r="D7" s="151">
        <f>SUM(C7/B7)*100</f>
        <v>100.70722033736321</v>
      </c>
      <c r="E7" s="64">
        <v>900114</v>
      </c>
      <c r="F7" s="64">
        <v>905790</v>
      </c>
      <c r="G7" s="240">
        <f>SUM(F7/E7)*100</f>
        <v>100.63058679233963</v>
      </c>
      <c r="H7" s="267" t="s">
        <v>682</v>
      </c>
    </row>
    <row r="8" spans="1:8" ht="15" customHeight="1">
      <c r="A8" s="103" t="s">
        <v>335</v>
      </c>
      <c r="B8" s="121">
        <v>89.8</v>
      </c>
      <c r="C8" s="121">
        <v>91.4</v>
      </c>
      <c r="D8" s="151">
        <f>SUM(C8/B8)*100</f>
        <v>101.78173719376393</v>
      </c>
      <c r="E8" s="121">
        <v>99</v>
      </c>
      <c r="F8" s="121">
        <v>100.7</v>
      </c>
      <c r="G8" s="240">
        <f>SUM(F8/E8)*100</f>
        <v>101.71717171717172</v>
      </c>
      <c r="H8" s="267" t="s">
        <v>337</v>
      </c>
    </row>
    <row r="9" spans="1:8" ht="15" customHeight="1">
      <c r="A9" s="135" t="s">
        <v>622</v>
      </c>
      <c r="B9" s="334"/>
      <c r="C9" s="334"/>
      <c r="D9" s="334"/>
      <c r="E9" s="334"/>
      <c r="F9" s="334"/>
      <c r="G9" s="334"/>
      <c r="H9" s="300" t="s">
        <v>624</v>
      </c>
    </row>
    <row r="10" spans="1:8" ht="15" customHeight="1">
      <c r="A10" s="298" t="s">
        <v>623</v>
      </c>
      <c r="B10" s="64">
        <v>4407</v>
      </c>
      <c r="C10" s="64">
        <v>4442</v>
      </c>
      <c r="D10" s="151">
        <f>SUM(C10/B10)*100</f>
        <v>100.7941910596778</v>
      </c>
      <c r="E10" s="64">
        <v>4452</v>
      </c>
      <c r="F10" s="64">
        <v>4425</v>
      </c>
      <c r="G10" s="240">
        <f>SUM(F10/E10)*100</f>
        <v>99.39353099730458</v>
      </c>
      <c r="H10" s="301" t="s">
        <v>625</v>
      </c>
    </row>
    <row r="11" spans="1:8" ht="15" customHeight="1">
      <c r="A11" s="113" t="s">
        <v>683</v>
      </c>
      <c r="B11" s="64">
        <v>167419</v>
      </c>
      <c r="C11" s="64">
        <v>163316</v>
      </c>
      <c r="D11" s="151">
        <f>SUM(C11/B11)*100</f>
        <v>97.54926262849497</v>
      </c>
      <c r="E11" s="64">
        <v>142808</v>
      </c>
      <c r="F11" s="64">
        <v>142434</v>
      </c>
      <c r="G11" s="240">
        <f>SUM(F11/E11)*100</f>
        <v>99.73810990980897</v>
      </c>
      <c r="H11" s="273" t="s">
        <v>695</v>
      </c>
    </row>
    <row r="12" spans="1:8" ht="15" customHeight="1">
      <c r="A12" s="134" t="s">
        <v>626</v>
      </c>
      <c r="B12" s="334"/>
      <c r="C12" s="334"/>
      <c r="D12" s="334"/>
      <c r="E12" s="334"/>
      <c r="F12" s="334"/>
      <c r="G12" s="334"/>
      <c r="H12" s="300" t="s">
        <v>628</v>
      </c>
    </row>
    <row r="13" spans="1:8" ht="15" customHeight="1">
      <c r="A13" s="4" t="s">
        <v>627</v>
      </c>
      <c r="B13" s="64">
        <v>199</v>
      </c>
      <c r="C13" s="64">
        <v>174</v>
      </c>
      <c r="D13" s="151">
        <f>SUM(C13/B13)*100</f>
        <v>87.43718592964824</v>
      </c>
      <c r="E13" s="64">
        <v>200</v>
      </c>
      <c r="F13" s="64">
        <v>173</v>
      </c>
      <c r="G13" s="303">
        <f>SUM(F13/E13)*100</f>
        <v>86.5</v>
      </c>
      <c r="H13" s="301" t="s">
        <v>629</v>
      </c>
    </row>
    <row r="14" spans="1:8" ht="15" customHeight="1">
      <c r="A14" s="113" t="s">
        <v>692</v>
      </c>
      <c r="B14" s="64">
        <v>28753</v>
      </c>
      <c r="C14" s="64">
        <v>55341</v>
      </c>
      <c r="D14" s="151">
        <f>SUM(C14/B14)*100</f>
        <v>192.470350919904</v>
      </c>
      <c r="E14" s="64">
        <v>25704</v>
      </c>
      <c r="F14" s="64">
        <v>52230</v>
      </c>
      <c r="G14" s="303">
        <f>SUM(F14/E14)*100</f>
        <v>203.19794584500465</v>
      </c>
      <c r="H14" s="273" t="s">
        <v>693</v>
      </c>
    </row>
    <row r="15" spans="1:8" ht="15" customHeight="1">
      <c r="A15" s="135" t="s">
        <v>630</v>
      </c>
      <c r="B15" s="334"/>
      <c r="C15" s="334"/>
      <c r="D15" s="334"/>
      <c r="E15" s="334"/>
      <c r="F15" s="334"/>
      <c r="G15" s="334"/>
      <c r="H15" s="300" t="s">
        <v>632</v>
      </c>
    </row>
    <row r="16" spans="1:8" ht="15" customHeight="1">
      <c r="A16" s="298" t="s">
        <v>631</v>
      </c>
      <c r="B16" s="121">
        <v>3.4</v>
      </c>
      <c r="C16" s="115">
        <v>6.1</v>
      </c>
      <c r="D16" s="151">
        <f>SUM(C16/B16)*100</f>
        <v>179.41176470588235</v>
      </c>
      <c r="E16" s="121">
        <v>3.6</v>
      </c>
      <c r="F16" s="115">
        <v>6.8</v>
      </c>
      <c r="G16" s="303">
        <f>SUM(F16/E16)*100</f>
        <v>188.88888888888889</v>
      </c>
      <c r="H16" s="301" t="s">
        <v>633</v>
      </c>
    </row>
    <row r="17" spans="1:7" ht="6" customHeight="1">
      <c r="A17" s="4"/>
      <c r="B17" s="29"/>
      <c r="C17" s="29"/>
      <c r="D17" s="29"/>
      <c r="E17" s="30"/>
      <c r="F17" s="30"/>
      <c r="G17" s="30"/>
    </row>
    <row r="18" ht="14.25">
      <c r="A18" s="149"/>
    </row>
    <row r="19" ht="14.25">
      <c r="A19" s="149"/>
    </row>
    <row r="20" ht="14.25">
      <c r="A20" s="129"/>
    </row>
  </sheetData>
  <mergeCells count="4">
    <mergeCell ref="H3:H4"/>
    <mergeCell ref="A3:A4"/>
    <mergeCell ref="E3:G3"/>
    <mergeCell ref="B3:D3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1" sqref="A1"/>
    </sheetView>
  </sheetViews>
  <sheetFormatPr defaultColWidth="8.796875" defaultRowHeight="14.25"/>
  <cols>
    <col min="1" max="1" width="27.69921875" style="1" customWidth="1"/>
    <col min="2" max="7" width="9.3984375" style="1" customWidth="1"/>
    <col min="8" max="8" width="26.69921875" style="1" customWidth="1"/>
  </cols>
  <sheetData>
    <row r="1" spans="1:8" ht="14.25" customHeight="1">
      <c r="A1" s="18" t="s">
        <v>721</v>
      </c>
      <c r="B1" s="18"/>
      <c r="C1" s="18"/>
      <c r="D1" s="18"/>
      <c r="E1" s="18"/>
      <c r="F1" s="18"/>
      <c r="G1" s="18"/>
      <c r="H1" s="319" t="s">
        <v>6</v>
      </c>
    </row>
    <row r="2" spans="1:8" ht="14.25" customHeight="1">
      <c r="A2" s="142" t="s">
        <v>785</v>
      </c>
      <c r="B2" s="15"/>
      <c r="C2" s="15"/>
      <c r="D2" s="15"/>
      <c r="E2" s="15"/>
      <c r="F2" s="15"/>
      <c r="G2" s="15"/>
      <c r="H2" s="321" t="s">
        <v>7</v>
      </c>
    </row>
    <row r="3" spans="1:8" ht="30.75" customHeight="1">
      <c r="A3" s="399" t="s">
        <v>685</v>
      </c>
      <c r="B3" s="405" t="s">
        <v>339</v>
      </c>
      <c r="C3" s="407"/>
      <c r="D3" s="406"/>
      <c r="E3" s="405" t="s">
        <v>576</v>
      </c>
      <c r="F3" s="407"/>
      <c r="G3" s="406"/>
      <c r="H3" s="414" t="s">
        <v>684</v>
      </c>
    </row>
    <row r="4" spans="1:8" ht="23.25" customHeight="1">
      <c r="A4" s="400"/>
      <c r="B4" s="138">
        <v>2012</v>
      </c>
      <c r="C4" s="138">
        <v>2013</v>
      </c>
      <c r="D4" s="408" t="s">
        <v>89</v>
      </c>
      <c r="E4" s="138">
        <v>2012</v>
      </c>
      <c r="F4" s="138">
        <v>2013</v>
      </c>
      <c r="G4" s="408" t="s">
        <v>89</v>
      </c>
      <c r="H4" s="415"/>
    </row>
    <row r="5" spans="1:8" ht="24.75" customHeight="1">
      <c r="A5" s="401"/>
      <c r="B5" s="425" t="s">
        <v>392</v>
      </c>
      <c r="C5" s="426"/>
      <c r="D5" s="409"/>
      <c r="E5" s="425" t="s">
        <v>392</v>
      </c>
      <c r="F5" s="426"/>
      <c r="G5" s="409"/>
      <c r="H5" s="416"/>
    </row>
    <row r="6" spans="1:8" ht="6" customHeight="1">
      <c r="A6" s="125"/>
      <c r="B6" s="139"/>
      <c r="D6" s="64"/>
      <c r="F6" s="65"/>
      <c r="G6" s="65"/>
      <c r="H6" s="326"/>
    </row>
    <row r="7" spans="1:8" ht="15" customHeight="1">
      <c r="A7" s="17" t="s">
        <v>117</v>
      </c>
      <c r="B7" s="174">
        <v>3869855.4</v>
      </c>
      <c r="C7" s="174">
        <v>3867361.735</v>
      </c>
      <c r="D7" s="259">
        <f>SUM(C7/B7)*100</f>
        <v>99.93556180419557</v>
      </c>
      <c r="E7" s="174">
        <v>3286170.9</v>
      </c>
      <c r="F7" s="174">
        <v>3372160.998</v>
      </c>
      <c r="G7" s="259">
        <f>SUM(F7/E7)*100</f>
        <v>102.6167262938151</v>
      </c>
      <c r="H7" s="266" t="s">
        <v>118</v>
      </c>
    </row>
    <row r="8" spans="1:8" ht="15" customHeight="1">
      <c r="A8" s="17" t="s">
        <v>382</v>
      </c>
      <c r="B8" s="174">
        <v>1100932.6</v>
      </c>
      <c r="C8" s="174">
        <v>940841.094</v>
      </c>
      <c r="D8" s="259">
        <f>SUM(C8/B8)*100</f>
        <v>85.45855522853986</v>
      </c>
      <c r="E8" s="174">
        <v>793762.9</v>
      </c>
      <c r="F8" s="174">
        <v>695517.878</v>
      </c>
      <c r="G8" s="259">
        <f>SUM(F8/E8)*100</f>
        <v>87.62287554633758</v>
      </c>
      <c r="H8" s="266" t="s">
        <v>383</v>
      </c>
    </row>
    <row r="9" spans="1:8" ht="11.25" customHeight="1">
      <c r="A9" s="150" t="s">
        <v>147</v>
      </c>
      <c r="B9" s="121"/>
      <c r="C9" s="121"/>
      <c r="D9" s="64"/>
      <c r="E9" s="121"/>
      <c r="F9" s="121"/>
      <c r="G9" s="118"/>
      <c r="H9" s="307" t="s">
        <v>148</v>
      </c>
    </row>
    <row r="10" spans="1:8" ht="14.25">
      <c r="A10" s="152" t="s">
        <v>119</v>
      </c>
      <c r="B10" s="121">
        <v>679405.6</v>
      </c>
      <c r="C10" s="121">
        <v>555416.2</v>
      </c>
      <c r="D10" s="181">
        <f aca="true" t="shared" si="0" ref="D10:D29">SUM(C10/B10)*100</f>
        <v>81.75031233183829</v>
      </c>
      <c r="E10" s="121">
        <v>478448.7</v>
      </c>
      <c r="F10" s="121">
        <v>409167.318</v>
      </c>
      <c r="G10" s="181">
        <f aca="true" t="shared" si="1" ref="G10:G29">SUM(F10/E10)*100</f>
        <v>85.5195798421022</v>
      </c>
      <c r="H10" s="327" t="s">
        <v>120</v>
      </c>
    </row>
    <row r="11" spans="1:8" ht="14.25">
      <c r="A11" s="153" t="s">
        <v>341</v>
      </c>
      <c r="B11" s="121">
        <v>627368.2</v>
      </c>
      <c r="C11" s="121">
        <v>500996.281</v>
      </c>
      <c r="D11" s="181">
        <f t="shared" si="0"/>
        <v>79.85681789418081</v>
      </c>
      <c r="E11" s="121">
        <v>442461.8</v>
      </c>
      <c r="F11" s="121">
        <v>370270.482</v>
      </c>
      <c r="G11" s="181">
        <f t="shared" si="1"/>
        <v>83.68416934524066</v>
      </c>
      <c r="H11" s="307" t="s">
        <v>358</v>
      </c>
    </row>
    <row r="12" spans="1:8" ht="14.25">
      <c r="A12" s="154" t="s">
        <v>123</v>
      </c>
      <c r="B12" s="121">
        <v>466582</v>
      </c>
      <c r="C12" s="121">
        <v>348117.682</v>
      </c>
      <c r="D12" s="181">
        <f t="shared" si="0"/>
        <v>74.61018256169332</v>
      </c>
      <c r="E12" s="121">
        <v>317993.8</v>
      </c>
      <c r="F12" s="121">
        <v>252229.741</v>
      </c>
      <c r="G12" s="181">
        <f t="shared" si="1"/>
        <v>79.31907508888538</v>
      </c>
      <c r="H12" s="308" t="s">
        <v>124</v>
      </c>
    </row>
    <row r="13" spans="1:8" ht="14.25">
      <c r="A13" s="155" t="s">
        <v>125</v>
      </c>
      <c r="B13" s="121">
        <v>55908.6</v>
      </c>
      <c r="C13" s="121">
        <v>52636.841</v>
      </c>
      <c r="D13" s="181">
        <f t="shared" si="0"/>
        <v>94.14802195011144</v>
      </c>
      <c r="E13" s="121">
        <v>38924.8</v>
      </c>
      <c r="F13" s="121">
        <v>44087.929</v>
      </c>
      <c r="G13" s="181">
        <f t="shared" si="1"/>
        <v>113.26436873150278</v>
      </c>
      <c r="H13" s="308" t="s">
        <v>126</v>
      </c>
    </row>
    <row r="14" spans="1:8" ht="14.25">
      <c r="A14" s="155" t="s">
        <v>127</v>
      </c>
      <c r="B14" s="121">
        <v>23858.2</v>
      </c>
      <c r="C14" s="121">
        <v>26591.725</v>
      </c>
      <c r="D14" s="181">
        <f t="shared" si="0"/>
        <v>111.45738152920168</v>
      </c>
      <c r="E14" s="121">
        <v>18133.5</v>
      </c>
      <c r="F14" s="121">
        <v>17655.825</v>
      </c>
      <c r="G14" s="181">
        <f t="shared" si="1"/>
        <v>97.36578707916289</v>
      </c>
      <c r="H14" s="308" t="s">
        <v>128</v>
      </c>
    </row>
    <row r="15" spans="1:8" ht="14.25">
      <c r="A15" s="155" t="s">
        <v>342</v>
      </c>
      <c r="B15" s="121">
        <v>6991.6</v>
      </c>
      <c r="C15" s="121">
        <v>4858.221</v>
      </c>
      <c r="D15" s="181">
        <f t="shared" si="0"/>
        <v>69.48654099204758</v>
      </c>
      <c r="E15" s="121">
        <v>4826.3</v>
      </c>
      <c r="F15" s="121">
        <v>2530.644</v>
      </c>
      <c r="G15" s="181">
        <f t="shared" si="1"/>
        <v>52.43445289352091</v>
      </c>
      <c r="H15" s="308" t="s">
        <v>359</v>
      </c>
    </row>
    <row r="16" spans="1:8" ht="14.25">
      <c r="A16" s="155" t="s">
        <v>131</v>
      </c>
      <c r="B16" s="121">
        <v>74027.8</v>
      </c>
      <c r="C16" s="121">
        <v>68791.812</v>
      </c>
      <c r="D16" s="181">
        <f t="shared" si="0"/>
        <v>92.92699769546036</v>
      </c>
      <c r="E16" s="121">
        <v>62583.4</v>
      </c>
      <c r="F16" s="121">
        <v>53766.343</v>
      </c>
      <c r="G16" s="181">
        <f t="shared" si="1"/>
        <v>85.91150848308018</v>
      </c>
      <c r="H16" s="308" t="s">
        <v>132</v>
      </c>
    </row>
    <row r="17" spans="1:8" ht="14.25">
      <c r="A17" s="156" t="s">
        <v>343</v>
      </c>
      <c r="B17" s="121">
        <v>673556</v>
      </c>
      <c r="C17" s="121">
        <v>550785.436</v>
      </c>
      <c r="D17" s="181">
        <f t="shared" si="0"/>
        <v>81.7727755375945</v>
      </c>
      <c r="E17" s="121">
        <v>474096.6</v>
      </c>
      <c r="F17" s="121">
        <v>406073.024</v>
      </c>
      <c r="G17" s="181">
        <f t="shared" si="1"/>
        <v>85.6519586936502</v>
      </c>
      <c r="H17" s="271" t="s">
        <v>360</v>
      </c>
    </row>
    <row r="18" spans="1:8" ht="14.25">
      <c r="A18" s="157" t="s">
        <v>341</v>
      </c>
      <c r="B18" s="121">
        <v>621518.6</v>
      </c>
      <c r="C18" s="121">
        <v>496367.331</v>
      </c>
      <c r="D18" s="181">
        <f t="shared" si="0"/>
        <v>79.86363256063456</v>
      </c>
      <c r="E18" s="121">
        <v>438109.8</v>
      </c>
      <c r="F18" s="121">
        <v>367178.002</v>
      </c>
      <c r="G18" s="181">
        <f t="shared" si="1"/>
        <v>83.80958426403609</v>
      </c>
      <c r="H18" s="307" t="s">
        <v>358</v>
      </c>
    </row>
    <row r="19" spans="1:8" ht="14.25">
      <c r="A19" s="155" t="s">
        <v>123</v>
      </c>
      <c r="B19" s="121">
        <v>463526.8</v>
      </c>
      <c r="C19" s="121">
        <v>345413.463</v>
      </c>
      <c r="D19" s="181">
        <f t="shared" si="0"/>
        <v>74.5185527568201</v>
      </c>
      <c r="E19" s="121">
        <v>315819</v>
      </c>
      <c r="F19" s="121">
        <v>250748.983</v>
      </c>
      <c r="G19" s="181">
        <f t="shared" si="1"/>
        <v>79.39642105129838</v>
      </c>
      <c r="H19" s="308" t="s">
        <v>124</v>
      </c>
    </row>
    <row r="20" spans="1:8" ht="14.25">
      <c r="A20" s="155" t="s">
        <v>125</v>
      </c>
      <c r="B20" s="121">
        <v>55668.8</v>
      </c>
      <c r="C20" s="121">
        <v>52623.839</v>
      </c>
      <c r="D20" s="181">
        <f t="shared" si="0"/>
        <v>94.53021979995975</v>
      </c>
      <c r="E20" s="121">
        <v>38685</v>
      </c>
      <c r="F20" s="121">
        <v>44084.629</v>
      </c>
      <c r="G20" s="181">
        <f t="shared" si="1"/>
        <v>113.95793976993667</v>
      </c>
      <c r="H20" s="308" t="s">
        <v>126</v>
      </c>
    </row>
    <row r="21" spans="1:8" ht="14.25">
      <c r="A21" s="155" t="s">
        <v>127</v>
      </c>
      <c r="B21" s="121">
        <v>23393.9</v>
      </c>
      <c r="C21" s="121">
        <v>25919.933</v>
      </c>
      <c r="D21" s="181">
        <f t="shared" si="0"/>
        <v>110.79782763882892</v>
      </c>
      <c r="E21" s="121">
        <v>17914.7</v>
      </c>
      <c r="F21" s="121">
        <v>17079.743</v>
      </c>
      <c r="G21" s="181">
        <f t="shared" si="1"/>
        <v>95.3392632865747</v>
      </c>
      <c r="H21" s="308" t="s">
        <v>128</v>
      </c>
    </row>
    <row r="22" spans="1:8" ht="14.25">
      <c r="A22" s="155" t="s">
        <v>342</v>
      </c>
      <c r="B22" s="121">
        <v>6732.3</v>
      </c>
      <c r="C22" s="121">
        <v>4599.822</v>
      </c>
      <c r="D22" s="181">
        <f t="shared" si="0"/>
        <v>68.32467358852101</v>
      </c>
      <c r="E22" s="121">
        <v>4615.4</v>
      </c>
      <c r="F22" s="121">
        <v>2282.865</v>
      </c>
      <c r="G22" s="181">
        <f t="shared" si="1"/>
        <v>49.46191012696624</v>
      </c>
      <c r="H22" s="308" t="s">
        <v>359</v>
      </c>
    </row>
    <row r="23" spans="1:8" ht="14.25">
      <c r="A23" s="155" t="s">
        <v>131</v>
      </c>
      <c r="B23" s="121">
        <v>72196.8</v>
      </c>
      <c r="C23" s="121">
        <v>67810.274</v>
      </c>
      <c r="D23" s="181">
        <f t="shared" si="0"/>
        <v>93.92420993728254</v>
      </c>
      <c r="E23" s="121">
        <v>61075.6</v>
      </c>
      <c r="F23" s="121">
        <v>52981.782</v>
      </c>
      <c r="G23" s="181">
        <f t="shared" si="1"/>
        <v>86.74786985310008</v>
      </c>
      <c r="H23" s="308" t="s">
        <v>132</v>
      </c>
    </row>
    <row r="24" spans="1:8" ht="14.25">
      <c r="A24" s="127" t="s">
        <v>372</v>
      </c>
      <c r="B24" s="121">
        <v>4884.1</v>
      </c>
      <c r="C24" s="121">
        <v>7215.565</v>
      </c>
      <c r="D24" s="181">
        <f t="shared" si="0"/>
        <v>147.73581621997909</v>
      </c>
      <c r="E24" s="121">
        <v>650.8</v>
      </c>
      <c r="F24" s="121">
        <v>1979.358</v>
      </c>
      <c r="G24" s="181">
        <f t="shared" si="1"/>
        <v>304.1422864167179</v>
      </c>
      <c r="H24" s="327" t="s">
        <v>144</v>
      </c>
    </row>
    <row r="25" spans="1:8" ht="14.25">
      <c r="A25" s="127" t="s">
        <v>169</v>
      </c>
      <c r="B25" s="121">
        <v>23933.1</v>
      </c>
      <c r="C25" s="121">
        <v>24285.049</v>
      </c>
      <c r="D25" s="181">
        <f t="shared" si="0"/>
        <v>101.47055333408544</v>
      </c>
      <c r="E25" s="121">
        <v>16947.6</v>
      </c>
      <c r="F25" s="121">
        <v>15422.026</v>
      </c>
      <c r="G25" s="181">
        <f t="shared" si="1"/>
        <v>90.99828884325805</v>
      </c>
      <c r="H25" s="327" t="s">
        <v>170</v>
      </c>
    </row>
    <row r="26" spans="1:8" ht="14.25">
      <c r="A26" s="70" t="s">
        <v>373</v>
      </c>
      <c r="B26" s="121">
        <v>302885</v>
      </c>
      <c r="C26" s="121">
        <v>270113.737</v>
      </c>
      <c r="D26" s="181">
        <f t="shared" si="0"/>
        <v>89.18029516152997</v>
      </c>
      <c r="E26" s="121">
        <v>218020.8</v>
      </c>
      <c r="F26" s="121">
        <v>193088.928</v>
      </c>
      <c r="G26" s="181">
        <f t="shared" si="1"/>
        <v>88.56445256599372</v>
      </c>
      <c r="H26" s="78" t="s">
        <v>374</v>
      </c>
    </row>
    <row r="27" spans="1:8" ht="14.25">
      <c r="A27" s="127" t="s">
        <v>375</v>
      </c>
      <c r="B27" s="121">
        <v>21938.2</v>
      </c>
      <c r="C27" s="121">
        <v>23867.987</v>
      </c>
      <c r="D27" s="181">
        <f t="shared" si="0"/>
        <v>108.79646917249363</v>
      </c>
      <c r="E27" s="121">
        <v>19368.9</v>
      </c>
      <c r="F27" s="121">
        <v>21168.54</v>
      </c>
      <c r="G27" s="181">
        <f t="shared" si="1"/>
        <v>109.29138980530644</v>
      </c>
      <c r="H27" s="327" t="s">
        <v>376</v>
      </c>
    </row>
    <row r="28" spans="1:8" ht="14.25">
      <c r="A28" s="127" t="s">
        <v>377</v>
      </c>
      <c r="B28" s="121">
        <v>29614.8</v>
      </c>
      <c r="C28" s="121">
        <v>24063.429</v>
      </c>
      <c r="D28" s="181">
        <f t="shared" si="0"/>
        <v>81.25474087280683</v>
      </c>
      <c r="E28" s="121">
        <v>27691.5</v>
      </c>
      <c r="F28" s="121">
        <v>22785.304</v>
      </c>
      <c r="G28" s="181">
        <f t="shared" si="1"/>
        <v>82.28266435548815</v>
      </c>
      <c r="H28" s="327" t="s">
        <v>376</v>
      </c>
    </row>
    <row r="29" spans="1:8" ht="14.25">
      <c r="A29" s="17" t="s">
        <v>384</v>
      </c>
      <c r="B29" s="174">
        <v>2768922.8</v>
      </c>
      <c r="C29" s="174">
        <v>2926520.641</v>
      </c>
      <c r="D29" s="259">
        <f t="shared" si="0"/>
        <v>105.69166612373593</v>
      </c>
      <c r="E29" s="174">
        <v>2492408</v>
      </c>
      <c r="F29" s="174">
        <v>2676643.12</v>
      </c>
      <c r="G29" s="259">
        <f t="shared" si="1"/>
        <v>107.39185237729939</v>
      </c>
      <c r="H29" s="266" t="s">
        <v>385</v>
      </c>
    </row>
    <row r="30" spans="1:8" ht="11.25" customHeight="1">
      <c r="A30" s="150" t="s">
        <v>147</v>
      </c>
      <c r="B30" s="121"/>
      <c r="C30" s="121"/>
      <c r="D30" s="64"/>
      <c r="E30" s="121"/>
      <c r="F30" s="121"/>
      <c r="G30" s="118"/>
      <c r="H30" s="307" t="s">
        <v>148</v>
      </c>
    </row>
    <row r="31" spans="1:8" ht="14.25">
      <c r="A31" s="127" t="s">
        <v>598</v>
      </c>
      <c r="B31" s="121">
        <v>1786757</v>
      </c>
      <c r="C31" s="121">
        <v>1810834.321</v>
      </c>
      <c r="D31" s="181">
        <f aca="true" t="shared" si="2" ref="D31:D39">SUM(C31/B31)*100</f>
        <v>101.34754311862217</v>
      </c>
      <c r="E31" s="121">
        <v>1587797.7</v>
      </c>
      <c r="F31" s="121">
        <v>1626126.627</v>
      </c>
      <c r="G31" s="181">
        <f aca="true" t="shared" si="3" ref="G31:G39">SUM(F31/E31)*100</f>
        <v>102.41396791291486</v>
      </c>
      <c r="H31" s="327" t="s">
        <v>599</v>
      </c>
    </row>
    <row r="32" spans="1:8" ht="14.25">
      <c r="A32" s="156" t="s">
        <v>348</v>
      </c>
      <c r="B32" s="121">
        <v>82914.2</v>
      </c>
      <c r="C32" s="121">
        <v>149354.937</v>
      </c>
      <c r="D32" s="181">
        <f t="shared" si="2"/>
        <v>180.13191588413085</v>
      </c>
      <c r="E32" s="121">
        <v>69440</v>
      </c>
      <c r="F32" s="121">
        <v>135766.95</v>
      </c>
      <c r="G32" s="181">
        <f t="shared" si="3"/>
        <v>195.51692108294932</v>
      </c>
      <c r="H32" s="271" t="s">
        <v>365</v>
      </c>
    </row>
    <row r="33" spans="1:8" ht="14.25">
      <c r="A33" s="156" t="s">
        <v>349</v>
      </c>
      <c r="B33" s="121">
        <v>4905.9</v>
      </c>
      <c r="C33" s="121">
        <v>5153.303</v>
      </c>
      <c r="D33" s="181">
        <f t="shared" si="2"/>
        <v>105.04296867037648</v>
      </c>
      <c r="E33" s="121">
        <v>2827.6</v>
      </c>
      <c r="F33" s="121">
        <v>3763.515</v>
      </c>
      <c r="G33" s="181">
        <f t="shared" si="3"/>
        <v>133.09927146696845</v>
      </c>
      <c r="H33" s="271" t="s">
        <v>366</v>
      </c>
    </row>
    <row r="34" spans="1:8" ht="14.25">
      <c r="A34" s="156" t="s">
        <v>350</v>
      </c>
      <c r="B34" s="121">
        <v>631117.7</v>
      </c>
      <c r="C34" s="121">
        <v>560633.958</v>
      </c>
      <c r="D34" s="181">
        <f t="shared" si="2"/>
        <v>88.8319180400106</v>
      </c>
      <c r="E34" s="121">
        <v>582912.8</v>
      </c>
      <c r="F34" s="121">
        <v>513729.438</v>
      </c>
      <c r="G34" s="181">
        <f t="shared" si="3"/>
        <v>88.13143887044511</v>
      </c>
      <c r="H34" s="271" t="s">
        <v>367</v>
      </c>
    </row>
    <row r="35" spans="1:8" ht="14.25">
      <c r="A35" s="156" t="s">
        <v>351</v>
      </c>
      <c r="B35" s="121">
        <v>706.1</v>
      </c>
      <c r="C35" s="121">
        <v>609.491</v>
      </c>
      <c r="D35" s="181">
        <f t="shared" si="2"/>
        <v>86.31794363404617</v>
      </c>
      <c r="E35" s="121">
        <v>616.9</v>
      </c>
      <c r="F35" s="121">
        <v>436.03</v>
      </c>
      <c r="G35" s="181">
        <f t="shared" si="3"/>
        <v>70.6808234721997</v>
      </c>
      <c r="H35" s="271" t="s">
        <v>368</v>
      </c>
    </row>
    <row r="36" spans="1:8" ht="14.25">
      <c r="A36" s="156" t="s">
        <v>352</v>
      </c>
      <c r="B36" s="121">
        <v>897.1</v>
      </c>
      <c r="C36" s="121">
        <v>1009.958</v>
      </c>
      <c r="D36" s="181">
        <f t="shared" si="2"/>
        <v>112.58031434622673</v>
      </c>
      <c r="E36" s="121">
        <v>897.1</v>
      </c>
      <c r="F36" s="121">
        <v>1009.958</v>
      </c>
      <c r="G36" s="181">
        <f t="shared" si="3"/>
        <v>112.58031434622673</v>
      </c>
      <c r="H36" s="271" t="s">
        <v>369</v>
      </c>
    </row>
    <row r="37" spans="1:8" ht="14.25">
      <c r="A37" s="156" t="s">
        <v>353</v>
      </c>
      <c r="B37" s="121">
        <v>1066216.1</v>
      </c>
      <c r="C37" s="121">
        <v>1094072.674</v>
      </c>
      <c r="D37" s="181">
        <f t="shared" si="2"/>
        <v>102.61265741532135</v>
      </c>
      <c r="E37" s="121">
        <v>931103.2</v>
      </c>
      <c r="F37" s="121">
        <v>971420.736</v>
      </c>
      <c r="G37" s="181">
        <f t="shared" si="3"/>
        <v>104.33008242265736</v>
      </c>
      <c r="H37" s="271" t="s">
        <v>330</v>
      </c>
    </row>
    <row r="38" spans="1:8" ht="14.25">
      <c r="A38" s="127" t="s">
        <v>378</v>
      </c>
      <c r="B38" s="121">
        <v>945584.6</v>
      </c>
      <c r="C38" s="121">
        <v>1064244.406</v>
      </c>
      <c r="D38" s="181">
        <f t="shared" si="2"/>
        <v>112.54883021572051</v>
      </c>
      <c r="E38" s="121">
        <v>892649.9</v>
      </c>
      <c r="F38" s="121">
        <v>1006879.96</v>
      </c>
      <c r="G38" s="181">
        <f t="shared" si="3"/>
        <v>112.79673699621766</v>
      </c>
      <c r="H38" s="327" t="s">
        <v>379</v>
      </c>
    </row>
    <row r="39" spans="1:8" ht="14.25">
      <c r="A39" s="127" t="s">
        <v>380</v>
      </c>
      <c r="B39" s="121">
        <v>2214.4</v>
      </c>
      <c r="C39" s="121">
        <v>939.094</v>
      </c>
      <c r="D39" s="181">
        <f t="shared" si="2"/>
        <v>42.40850794797688</v>
      </c>
      <c r="E39" s="121">
        <v>973.2</v>
      </c>
      <c r="F39" s="121">
        <v>583.101</v>
      </c>
      <c r="G39" s="181">
        <f t="shared" si="3"/>
        <v>59.915844636251535</v>
      </c>
      <c r="H39" s="327" t="s">
        <v>381</v>
      </c>
    </row>
    <row r="40" ht="4.5" customHeight="1"/>
    <row r="41" ht="12" customHeight="1">
      <c r="A41" s="165" t="s">
        <v>600</v>
      </c>
    </row>
    <row r="42" ht="12" customHeight="1">
      <c r="A42" s="165" t="s">
        <v>601</v>
      </c>
    </row>
  </sheetData>
  <mergeCells count="8">
    <mergeCell ref="H3:H5"/>
    <mergeCell ref="A3:A5"/>
    <mergeCell ref="B3:D3"/>
    <mergeCell ref="E3:G3"/>
    <mergeCell ref="D4:D5"/>
    <mergeCell ref="G4:G5"/>
    <mergeCell ref="B5:C5"/>
    <mergeCell ref="E5:F5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pane xSplit="1" ySplit="3" topLeftCell="B37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60" sqref="A60:F60"/>
    </sheetView>
  </sheetViews>
  <sheetFormatPr defaultColWidth="8.796875" defaultRowHeight="14.25"/>
  <cols>
    <col min="1" max="1" width="46" style="1" customWidth="1"/>
    <col min="2" max="5" width="9.59765625" style="1" customWidth="1"/>
    <col min="6" max="6" width="44.59765625" style="13" customWidth="1"/>
  </cols>
  <sheetData>
    <row r="1" spans="1:6" ht="14.25">
      <c r="A1" s="18" t="s">
        <v>208</v>
      </c>
      <c r="B1" s="15"/>
      <c r="C1" s="15"/>
      <c r="D1" s="15"/>
      <c r="E1" s="15"/>
      <c r="F1" s="317" t="s">
        <v>6</v>
      </c>
    </row>
    <row r="2" spans="1:6" ht="14.25">
      <c r="A2" s="24" t="s">
        <v>209</v>
      </c>
      <c r="B2" s="15"/>
      <c r="C2" s="15"/>
      <c r="D2" s="15"/>
      <c r="E2" s="15"/>
      <c r="F2" s="318" t="s">
        <v>7</v>
      </c>
    </row>
    <row r="3" spans="1:6" s="55" customFormat="1" ht="30" customHeight="1">
      <c r="A3" s="54" t="s">
        <v>0</v>
      </c>
      <c r="B3" s="69">
        <v>2010</v>
      </c>
      <c r="C3" s="69">
        <v>2011</v>
      </c>
      <c r="D3" s="69">
        <v>2012</v>
      </c>
      <c r="E3" s="53">
        <v>2013</v>
      </c>
      <c r="F3" s="16" t="s">
        <v>3</v>
      </c>
    </row>
    <row r="4" spans="1:6" ht="6" customHeight="1">
      <c r="A4" s="5"/>
      <c r="B4" s="76"/>
      <c r="C4" s="19"/>
      <c r="D4" s="19"/>
      <c r="E4" s="160"/>
      <c r="F4" s="313"/>
    </row>
    <row r="5" spans="1:6" ht="13.5" customHeight="1">
      <c r="A5" s="70" t="s">
        <v>658</v>
      </c>
      <c r="B5" s="76">
        <v>1166.436</v>
      </c>
      <c r="C5" s="19">
        <v>1186.8</v>
      </c>
      <c r="D5" s="19">
        <v>1158.564</v>
      </c>
      <c r="E5" s="19">
        <v>1143.95163</v>
      </c>
      <c r="F5" s="78" t="s">
        <v>664</v>
      </c>
    </row>
    <row r="6" spans="1:6" ht="13.5" customHeight="1">
      <c r="A6" s="71" t="s">
        <v>79</v>
      </c>
      <c r="B6" s="76">
        <v>1001.009</v>
      </c>
      <c r="C6" s="19">
        <v>1048.5</v>
      </c>
      <c r="D6" s="19">
        <v>1037.7</v>
      </c>
      <c r="E6" s="19">
        <v>1021.07269</v>
      </c>
      <c r="F6" s="79" t="s">
        <v>81</v>
      </c>
    </row>
    <row r="7" spans="1:6" ht="13.5" customHeight="1">
      <c r="A7" s="72" t="s">
        <v>80</v>
      </c>
      <c r="B7" s="76">
        <v>978.215</v>
      </c>
      <c r="C7" s="19">
        <v>1032.727</v>
      </c>
      <c r="D7" s="19">
        <v>989.351</v>
      </c>
      <c r="E7" s="19">
        <v>1009.708</v>
      </c>
      <c r="F7" s="80" t="s">
        <v>82</v>
      </c>
    </row>
    <row r="8" spans="1:6" ht="13.5" customHeight="1">
      <c r="A8" s="70" t="s">
        <v>659</v>
      </c>
      <c r="B8" s="76">
        <v>592.9</v>
      </c>
      <c r="C8" s="19">
        <v>659.1</v>
      </c>
      <c r="D8" s="19">
        <v>606.4</v>
      </c>
      <c r="E8" s="19">
        <v>588.75</v>
      </c>
      <c r="F8" s="78" t="s">
        <v>665</v>
      </c>
    </row>
    <row r="9" spans="1:6" ht="13.5" customHeight="1">
      <c r="A9" s="71" t="s">
        <v>26</v>
      </c>
      <c r="B9" s="76"/>
      <c r="C9" s="19"/>
      <c r="D9" s="19"/>
      <c r="E9" s="20"/>
      <c r="F9" s="79" t="s">
        <v>46</v>
      </c>
    </row>
    <row r="10" spans="1:6" ht="13.5" customHeight="1">
      <c r="A10" s="72" t="s">
        <v>75</v>
      </c>
      <c r="B10" s="76">
        <v>69.5</v>
      </c>
      <c r="C10" s="19">
        <v>66.1</v>
      </c>
      <c r="D10" s="19">
        <v>63.7</v>
      </c>
      <c r="E10" s="19">
        <v>62</v>
      </c>
      <c r="F10" s="80" t="s">
        <v>76</v>
      </c>
    </row>
    <row r="11" spans="1:6" ht="13.5" customHeight="1">
      <c r="A11" s="73" t="s">
        <v>27</v>
      </c>
      <c r="B11" s="76">
        <v>24.2</v>
      </c>
      <c r="C11" s="19">
        <v>23.9</v>
      </c>
      <c r="D11" s="19">
        <v>24.8</v>
      </c>
      <c r="E11" s="19">
        <v>21.6</v>
      </c>
      <c r="F11" s="81" t="s">
        <v>47</v>
      </c>
    </row>
    <row r="12" spans="1:6" ht="13.5" customHeight="1">
      <c r="A12" s="74" t="s">
        <v>28</v>
      </c>
      <c r="B12" s="76">
        <v>6.7</v>
      </c>
      <c r="C12" s="19">
        <v>5.5</v>
      </c>
      <c r="D12" s="19">
        <v>6.4</v>
      </c>
      <c r="E12" s="19">
        <v>7.3</v>
      </c>
      <c r="F12" s="82" t="s">
        <v>48</v>
      </c>
    </row>
    <row r="13" spans="1:6" ht="13.5" customHeight="1">
      <c r="A13" s="72" t="s">
        <v>29</v>
      </c>
      <c r="B13" s="76">
        <v>1.8</v>
      </c>
      <c r="C13" s="19">
        <v>1.5</v>
      </c>
      <c r="D13" s="19">
        <v>1.6</v>
      </c>
      <c r="E13" s="19">
        <v>2.2</v>
      </c>
      <c r="F13" s="80" t="s">
        <v>49</v>
      </c>
    </row>
    <row r="14" spans="1:6" ht="13.5" customHeight="1">
      <c r="A14" s="72" t="s">
        <v>30</v>
      </c>
      <c r="B14" s="19">
        <v>0.6</v>
      </c>
      <c r="C14" s="19">
        <v>0.4</v>
      </c>
      <c r="D14" s="19">
        <v>0.5</v>
      </c>
      <c r="E14" s="19">
        <v>0.5</v>
      </c>
      <c r="F14" s="80" t="s">
        <v>50</v>
      </c>
    </row>
    <row r="15" spans="1:6" ht="13.5" customHeight="1">
      <c r="A15" s="72" t="s">
        <v>74</v>
      </c>
      <c r="B15" s="19">
        <v>11.6</v>
      </c>
      <c r="C15" s="19">
        <v>9</v>
      </c>
      <c r="D15" s="19">
        <v>11.6</v>
      </c>
      <c r="E15" s="19">
        <v>11.9</v>
      </c>
      <c r="F15" s="80" t="s">
        <v>73</v>
      </c>
    </row>
    <row r="16" spans="1:6" ht="13.5" customHeight="1">
      <c r="A16" s="70" t="s">
        <v>32</v>
      </c>
      <c r="B16" s="76"/>
      <c r="C16" s="19"/>
      <c r="D16" s="19"/>
      <c r="E16" s="19"/>
      <c r="F16" s="78" t="s">
        <v>52</v>
      </c>
    </row>
    <row r="17" spans="1:6" ht="13.5" customHeight="1">
      <c r="A17" s="71" t="s">
        <v>75</v>
      </c>
      <c r="B17" s="19">
        <v>41.7</v>
      </c>
      <c r="C17" s="19">
        <v>35.4</v>
      </c>
      <c r="D17" s="19">
        <v>38.3</v>
      </c>
      <c r="E17" s="115">
        <v>39.4</v>
      </c>
      <c r="F17" s="79" t="s">
        <v>78</v>
      </c>
    </row>
    <row r="18" spans="1:6" ht="13.5" customHeight="1">
      <c r="A18" s="72" t="s">
        <v>27</v>
      </c>
      <c r="B18" s="76">
        <v>49</v>
      </c>
      <c r="C18" s="19">
        <v>42</v>
      </c>
      <c r="D18" s="19">
        <v>44</v>
      </c>
      <c r="E18" s="115">
        <v>45.5</v>
      </c>
      <c r="F18" s="80" t="s">
        <v>47</v>
      </c>
    </row>
    <row r="19" spans="1:6" ht="13.5" customHeight="1">
      <c r="A19" s="75" t="s">
        <v>28</v>
      </c>
      <c r="B19" s="76">
        <v>34.8</v>
      </c>
      <c r="C19" s="19">
        <v>26.8</v>
      </c>
      <c r="D19" s="19">
        <v>30.4</v>
      </c>
      <c r="E19" s="115">
        <v>32.1</v>
      </c>
      <c r="F19" s="83" t="s">
        <v>48</v>
      </c>
    </row>
    <row r="20" spans="1:6" ht="13.5" customHeight="1">
      <c r="A20" s="71" t="s">
        <v>812</v>
      </c>
      <c r="B20" s="23">
        <v>233</v>
      </c>
      <c r="C20" s="20">
        <v>211</v>
      </c>
      <c r="D20" s="20">
        <v>207</v>
      </c>
      <c r="E20" s="116">
        <v>211</v>
      </c>
      <c r="F20" s="79" t="s">
        <v>815</v>
      </c>
    </row>
    <row r="21" spans="1:6" ht="13.5" customHeight="1">
      <c r="A21" s="71" t="s">
        <v>30</v>
      </c>
      <c r="B21" s="23">
        <v>518</v>
      </c>
      <c r="C21" s="20">
        <v>496</v>
      </c>
      <c r="D21" s="20">
        <v>525</v>
      </c>
      <c r="E21" s="116">
        <v>625</v>
      </c>
      <c r="F21" s="79" t="s">
        <v>50</v>
      </c>
    </row>
    <row r="22" spans="1:6" ht="13.5" customHeight="1">
      <c r="A22" s="71" t="s">
        <v>74</v>
      </c>
      <c r="B22" s="19">
        <v>20.9</v>
      </c>
      <c r="C22" s="19">
        <v>21.1</v>
      </c>
      <c r="D22" s="19">
        <v>26</v>
      </c>
      <c r="E22" s="115">
        <v>27.3</v>
      </c>
      <c r="F22" s="79" t="s">
        <v>73</v>
      </c>
    </row>
    <row r="23" spans="1:6" ht="13.5" customHeight="1">
      <c r="A23" s="70" t="s">
        <v>31</v>
      </c>
      <c r="B23" s="76"/>
      <c r="C23" s="19"/>
      <c r="D23" s="19"/>
      <c r="E23" s="7"/>
      <c r="F23" s="78" t="s">
        <v>51</v>
      </c>
    </row>
    <row r="24" spans="1:6" ht="13.5" customHeight="1">
      <c r="A24" s="71" t="s">
        <v>75</v>
      </c>
      <c r="B24" s="76">
        <v>1716.6</v>
      </c>
      <c r="C24" s="19">
        <v>1542.1</v>
      </c>
      <c r="D24" s="19">
        <v>1478.9</v>
      </c>
      <c r="E24" s="19">
        <v>1440.0862</v>
      </c>
      <c r="F24" s="79" t="s">
        <v>77</v>
      </c>
    </row>
    <row r="25" spans="1:6" ht="13.5" customHeight="1">
      <c r="A25" s="72" t="s">
        <v>27</v>
      </c>
      <c r="B25" s="76">
        <v>703.8</v>
      </c>
      <c r="C25" s="19">
        <v>662.1</v>
      </c>
      <c r="D25" s="19">
        <v>661.8</v>
      </c>
      <c r="E25" s="19">
        <v>579.9199</v>
      </c>
      <c r="F25" s="80" t="s">
        <v>47</v>
      </c>
    </row>
    <row r="26" spans="1:6" ht="13.5" customHeight="1">
      <c r="A26" s="75" t="s">
        <v>28</v>
      </c>
      <c r="B26" s="19">
        <v>137.7</v>
      </c>
      <c r="C26" s="19">
        <v>96.6</v>
      </c>
      <c r="D26" s="19">
        <v>118.2</v>
      </c>
      <c r="E26" s="19">
        <v>137.5905</v>
      </c>
      <c r="F26" s="83" t="s">
        <v>48</v>
      </c>
    </row>
    <row r="27" spans="1:6" ht="13.5" customHeight="1">
      <c r="A27" s="71" t="s">
        <v>812</v>
      </c>
      <c r="B27" s="76">
        <v>259.3</v>
      </c>
      <c r="C27" s="19">
        <v>217.3</v>
      </c>
      <c r="D27" s="19">
        <v>211.1</v>
      </c>
      <c r="E27" s="19">
        <v>278.5363</v>
      </c>
      <c r="F27" s="79" t="s">
        <v>815</v>
      </c>
    </row>
    <row r="28" spans="1:6" ht="13.5" customHeight="1">
      <c r="A28" s="71" t="s">
        <v>30</v>
      </c>
      <c r="B28" s="76">
        <v>175.2</v>
      </c>
      <c r="C28" s="19">
        <v>145.7</v>
      </c>
      <c r="D28" s="19">
        <v>168.6</v>
      </c>
      <c r="E28" s="19">
        <v>170.3855</v>
      </c>
      <c r="F28" s="79" t="s">
        <v>50</v>
      </c>
    </row>
    <row r="29" spans="1:6" ht="13.5" customHeight="1">
      <c r="A29" s="71" t="s">
        <v>74</v>
      </c>
      <c r="B29" s="19">
        <v>143.8301</v>
      </c>
      <c r="C29" s="19">
        <v>125.6522</v>
      </c>
      <c r="D29" s="19">
        <v>182.3304</v>
      </c>
      <c r="E29" s="19">
        <v>191.6088</v>
      </c>
      <c r="F29" s="79" t="s">
        <v>73</v>
      </c>
    </row>
    <row r="30" spans="1:6" ht="13.5" customHeight="1">
      <c r="A30" s="70" t="s">
        <v>660</v>
      </c>
      <c r="B30" s="6"/>
      <c r="C30" s="20"/>
      <c r="D30" s="20"/>
      <c r="E30" s="20"/>
      <c r="F30" s="78" t="s">
        <v>666</v>
      </c>
    </row>
    <row r="31" spans="1:6" ht="13.5" customHeight="1">
      <c r="A31" s="71" t="s">
        <v>33</v>
      </c>
      <c r="B31" s="23"/>
      <c r="C31" s="20"/>
      <c r="D31" s="20"/>
      <c r="E31" s="20"/>
      <c r="F31" s="79" t="s">
        <v>53</v>
      </c>
    </row>
    <row r="32" spans="1:6" ht="13.5" customHeight="1">
      <c r="A32" s="72" t="s">
        <v>34</v>
      </c>
      <c r="B32" s="9">
        <v>435.7</v>
      </c>
      <c r="C32" s="9">
        <v>499.5</v>
      </c>
      <c r="D32" s="9">
        <v>463.3</v>
      </c>
      <c r="E32" s="9">
        <v>451.184</v>
      </c>
      <c r="F32" s="80" t="s">
        <v>54</v>
      </c>
    </row>
    <row r="33" spans="1:6" ht="13.5" customHeight="1">
      <c r="A33" s="72" t="s">
        <v>661</v>
      </c>
      <c r="B33" s="8">
        <v>43.5</v>
      </c>
      <c r="C33" s="9">
        <v>47.6</v>
      </c>
      <c r="D33" s="9">
        <v>44.6</v>
      </c>
      <c r="E33" s="115">
        <v>44.2</v>
      </c>
      <c r="F33" s="80" t="s">
        <v>667</v>
      </c>
    </row>
    <row r="34" spans="1:6" ht="13.5" customHeight="1">
      <c r="A34" s="71" t="s">
        <v>35</v>
      </c>
      <c r="B34" s="8"/>
      <c r="C34" s="9"/>
      <c r="D34" s="9"/>
      <c r="E34" s="12"/>
      <c r="F34" s="79" t="s">
        <v>55</v>
      </c>
    </row>
    <row r="35" spans="1:6" ht="13.5" customHeight="1">
      <c r="A35" s="72" t="s">
        <v>34</v>
      </c>
      <c r="B35" s="8">
        <v>670.8</v>
      </c>
      <c r="C35" s="9">
        <v>609</v>
      </c>
      <c r="D35" s="9">
        <v>546.8</v>
      </c>
      <c r="E35" s="9">
        <v>520.248</v>
      </c>
      <c r="F35" s="80" t="s">
        <v>56</v>
      </c>
    </row>
    <row r="36" spans="1:6" ht="13.5" customHeight="1">
      <c r="A36" s="72" t="s">
        <v>661</v>
      </c>
      <c r="B36" s="8">
        <v>67</v>
      </c>
      <c r="C36" s="9">
        <v>58.1</v>
      </c>
      <c r="D36" s="9">
        <v>52.7</v>
      </c>
      <c r="E36" s="314">
        <v>51</v>
      </c>
      <c r="F36" s="80" t="s">
        <v>667</v>
      </c>
    </row>
    <row r="37" spans="1:6" ht="13.5" customHeight="1">
      <c r="A37" s="70" t="s">
        <v>662</v>
      </c>
      <c r="B37" s="8"/>
      <c r="C37" s="9"/>
      <c r="D37" s="9"/>
      <c r="E37" s="12"/>
      <c r="F37" s="78" t="s">
        <v>668</v>
      </c>
    </row>
    <row r="38" spans="1:6" ht="13.5" customHeight="1">
      <c r="A38" s="71" t="s">
        <v>36</v>
      </c>
      <c r="B38" s="8"/>
      <c r="C38" s="9"/>
      <c r="D38" s="9"/>
      <c r="E38" s="12"/>
      <c r="F38" s="79" t="s">
        <v>57</v>
      </c>
    </row>
    <row r="39" spans="1:6" ht="13.5" customHeight="1">
      <c r="A39" s="72" t="s">
        <v>816</v>
      </c>
      <c r="B39" s="8">
        <v>263.5</v>
      </c>
      <c r="C39" s="9">
        <v>263.6</v>
      </c>
      <c r="D39" s="9">
        <v>269.4</v>
      </c>
      <c r="E39" s="12" t="s">
        <v>1</v>
      </c>
      <c r="F39" s="79" t="s">
        <v>817</v>
      </c>
    </row>
    <row r="40" spans="1:6" ht="13.5" customHeight="1">
      <c r="A40" s="71" t="s">
        <v>37</v>
      </c>
      <c r="B40" s="23">
        <v>921</v>
      </c>
      <c r="C40" s="64">
        <v>898</v>
      </c>
      <c r="D40" s="64">
        <v>914</v>
      </c>
      <c r="E40" s="20" t="s">
        <v>1</v>
      </c>
      <c r="F40" s="79" t="s">
        <v>58</v>
      </c>
    </row>
    <row r="41" spans="1:6" ht="13.5" customHeight="1">
      <c r="A41" s="70" t="s">
        <v>44</v>
      </c>
      <c r="B41" s="6"/>
      <c r="C41" s="62"/>
      <c r="D41" s="62"/>
      <c r="E41" s="62"/>
      <c r="F41" s="78" t="s">
        <v>65</v>
      </c>
    </row>
    <row r="42" spans="1:6" ht="13.5" customHeight="1">
      <c r="A42" s="71" t="s">
        <v>845</v>
      </c>
      <c r="B42" s="56">
        <v>734</v>
      </c>
      <c r="C42" s="61">
        <v>634</v>
      </c>
      <c r="D42" s="61">
        <v>700</v>
      </c>
      <c r="E42" s="374">
        <v>670</v>
      </c>
      <c r="F42" s="79" t="s">
        <v>86</v>
      </c>
    </row>
    <row r="43" spans="1:6" ht="13.5" customHeight="1">
      <c r="A43" s="71" t="s">
        <v>38</v>
      </c>
      <c r="B43" s="56">
        <v>9</v>
      </c>
      <c r="C43" s="61">
        <v>8</v>
      </c>
      <c r="D43" s="61">
        <v>7</v>
      </c>
      <c r="E43" s="374">
        <v>10</v>
      </c>
      <c r="F43" s="79" t="s">
        <v>59</v>
      </c>
    </row>
    <row r="44" spans="1:6" ht="13.5" customHeight="1">
      <c r="A44" s="71" t="s">
        <v>39</v>
      </c>
      <c r="B44" s="61">
        <v>162</v>
      </c>
      <c r="C44" s="61">
        <v>151</v>
      </c>
      <c r="D44" s="61">
        <v>163</v>
      </c>
      <c r="E44" s="375">
        <v>167</v>
      </c>
      <c r="F44" s="79" t="s">
        <v>60</v>
      </c>
    </row>
    <row r="45" spans="1:6" ht="13.5" customHeight="1">
      <c r="A45" s="71" t="s">
        <v>45</v>
      </c>
      <c r="B45" s="56">
        <v>224</v>
      </c>
      <c r="C45" s="61">
        <v>233</v>
      </c>
      <c r="D45" s="61">
        <v>233</v>
      </c>
      <c r="E45" s="375">
        <v>232</v>
      </c>
      <c r="F45" s="79" t="s">
        <v>66</v>
      </c>
    </row>
    <row r="46" spans="1:6" ht="13.5" customHeight="1">
      <c r="A46" s="71" t="s">
        <v>40</v>
      </c>
      <c r="B46" s="56">
        <v>705</v>
      </c>
      <c r="C46" s="61">
        <v>716</v>
      </c>
      <c r="D46" s="61">
        <v>749</v>
      </c>
      <c r="E46" s="375">
        <v>748</v>
      </c>
      <c r="F46" s="79" t="s">
        <v>61</v>
      </c>
    </row>
    <row r="47" spans="1:6" ht="13.5" customHeight="1">
      <c r="A47" s="70" t="s">
        <v>386</v>
      </c>
      <c r="B47" s="168">
        <v>2832</v>
      </c>
      <c r="C47" s="168">
        <v>3392</v>
      </c>
      <c r="D47" s="168">
        <v>3729</v>
      </c>
      <c r="E47" s="168">
        <v>3788</v>
      </c>
      <c r="F47" s="78" t="s">
        <v>389</v>
      </c>
    </row>
    <row r="48" spans="1:6" ht="13.5" customHeight="1">
      <c r="A48" s="166" t="s">
        <v>387</v>
      </c>
      <c r="B48" s="168">
        <v>684</v>
      </c>
      <c r="C48" s="168">
        <v>790</v>
      </c>
      <c r="D48" s="168">
        <v>1061</v>
      </c>
      <c r="E48" s="168">
        <v>921</v>
      </c>
      <c r="F48" s="311" t="s">
        <v>391</v>
      </c>
    </row>
    <row r="49" spans="1:6" ht="13.5" customHeight="1">
      <c r="A49" s="167" t="s">
        <v>388</v>
      </c>
      <c r="B49" s="168">
        <v>2148</v>
      </c>
      <c r="C49" s="168">
        <v>2602</v>
      </c>
      <c r="D49" s="168">
        <v>2668</v>
      </c>
      <c r="E49" s="168">
        <v>2866</v>
      </c>
      <c r="F49" s="312" t="s">
        <v>390</v>
      </c>
    </row>
    <row r="50" spans="1:6" ht="13.5" customHeight="1">
      <c r="A50" s="70" t="s">
        <v>41</v>
      </c>
      <c r="B50" s="23"/>
      <c r="C50" s="20"/>
      <c r="D50" s="20"/>
      <c r="E50" s="7"/>
      <c r="F50" s="78" t="s">
        <v>62</v>
      </c>
    </row>
    <row r="51" spans="1:6" ht="13.5" customHeight="1">
      <c r="A51" s="71" t="s">
        <v>818</v>
      </c>
      <c r="B51" s="6"/>
      <c r="C51" s="20"/>
      <c r="D51" s="20"/>
      <c r="E51" s="7"/>
      <c r="F51" s="79" t="s">
        <v>819</v>
      </c>
    </row>
    <row r="52" spans="1:6" ht="13.5" customHeight="1">
      <c r="A52" s="71" t="s">
        <v>42</v>
      </c>
      <c r="B52" s="8">
        <v>103.6</v>
      </c>
      <c r="C52" s="9">
        <v>120.7</v>
      </c>
      <c r="D52" s="9">
        <v>105.1</v>
      </c>
      <c r="E52" s="9">
        <v>107.7</v>
      </c>
      <c r="F52" s="79" t="s">
        <v>63</v>
      </c>
    </row>
    <row r="53" spans="1:6" ht="13.5" customHeight="1">
      <c r="A53" s="71" t="s">
        <v>43</v>
      </c>
      <c r="B53" s="9">
        <v>39.8</v>
      </c>
      <c r="C53" s="9">
        <v>36.4</v>
      </c>
      <c r="D53" s="9">
        <v>36.4</v>
      </c>
      <c r="E53" s="9">
        <v>25.9</v>
      </c>
      <c r="F53" s="79" t="s">
        <v>64</v>
      </c>
    </row>
    <row r="54" spans="1:6" ht="29.25" customHeight="1">
      <c r="A54" s="77" t="s">
        <v>663</v>
      </c>
      <c r="B54" s="7">
        <v>5.1</v>
      </c>
      <c r="C54" s="7" t="s">
        <v>1</v>
      </c>
      <c r="D54" s="7" t="s">
        <v>1</v>
      </c>
      <c r="E54" s="7">
        <v>5.1</v>
      </c>
      <c r="F54" s="84" t="s">
        <v>669</v>
      </c>
    </row>
    <row r="55" ht="6" customHeight="1"/>
    <row r="57" spans="1:6" s="324" customFormat="1" ht="15" customHeight="1">
      <c r="A57" s="396" t="s">
        <v>674</v>
      </c>
      <c r="B57" s="397"/>
      <c r="C57" s="397"/>
      <c r="D57" s="397"/>
      <c r="E57" s="397"/>
      <c r="F57" s="397"/>
    </row>
    <row r="58" spans="1:6" s="324" customFormat="1" ht="12" customHeight="1">
      <c r="A58" s="396" t="s">
        <v>813</v>
      </c>
      <c r="B58" s="397"/>
      <c r="C58" s="397"/>
      <c r="D58" s="397"/>
      <c r="E58" s="397"/>
      <c r="F58" s="397"/>
    </row>
    <row r="59" spans="1:6" s="324" customFormat="1" ht="12" customHeight="1">
      <c r="A59" s="396" t="s">
        <v>814</v>
      </c>
      <c r="B59" s="397"/>
      <c r="C59" s="397"/>
      <c r="D59" s="397"/>
      <c r="E59" s="397"/>
      <c r="F59" s="397"/>
    </row>
    <row r="60" spans="1:6" s="324" customFormat="1" ht="15" customHeight="1">
      <c r="A60" s="398" t="s">
        <v>675</v>
      </c>
      <c r="B60" s="398"/>
      <c r="C60" s="398"/>
      <c r="D60" s="398"/>
      <c r="E60" s="398"/>
      <c r="F60" s="398"/>
    </row>
    <row r="61" spans="1:6" s="324" customFormat="1" ht="12" customHeight="1">
      <c r="A61" s="395" t="s">
        <v>829</v>
      </c>
      <c r="B61" s="395"/>
      <c r="C61" s="395"/>
      <c r="D61" s="395"/>
      <c r="E61" s="395"/>
      <c r="F61" s="395"/>
    </row>
    <row r="62" spans="1:6" s="324" customFormat="1" ht="12" customHeight="1">
      <c r="A62" s="395" t="s">
        <v>820</v>
      </c>
      <c r="B62" s="395"/>
      <c r="C62" s="395"/>
      <c r="D62" s="395"/>
      <c r="E62" s="395"/>
      <c r="F62" s="395"/>
    </row>
  </sheetData>
  <mergeCells count="6">
    <mergeCell ref="A62:F62"/>
    <mergeCell ref="A57:F57"/>
    <mergeCell ref="A60:F60"/>
    <mergeCell ref="A58:F58"/>
    <mergeCell ref="A59:F59"/>
    <mergeCell ref="A61:F61"/>
  </mergeCells>
  <hyperlinks>
    <hyperlink ref="F1" location="'Spis tablic List of tables'!A4" display="Powrót do spisu tablic"/>
    <hyperlink ref="F2" location="'Spis tablic List of tables'!A4" display="Return to list of tables"/>
    <hyperlink ref="F1:F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4"/>
    </sheetView>
  </sheetViews>
  <sheetFormatPr defaultColWidth="8.796875" defaultRowHeight="14.25"/>
  <cols>
    <col min="1" max="1" width="28.09765625" style="1" customWidth="1"/>
    <col min="2" max="7" width="9.3984375" style="1" customWidth="1"/>
    <col min="8" max="8" width="25.3984375" style="1" customWidth="1"/>
  </cols>
  <sheetData>
    <row r="1" spans="1:8" ht="12" customHeight="1">
      <c r="A1" s="18" t="s">
        <v>720</v>
      </c>
      <c r="B1" s="18"/>
      <c r="C1" s="18"/>
      <c r="D1" s="18"/>
      <c r="E1" s="18"/>
      <c r="F1" s="18"/>
      <c r="G1" s="18"/>
      <c r="H1" s="319" t="s">
        <v>6</v>
      </c>
    </row>
    <row r="2" spans="1:8" ht="14.25" customHeight="1">
      <c r="A2" s="142" t="s">
        <v>338</v>
      </c>
      <c r="B2" s="15"/>
      <c r="C2" s="15"/>
      <c r="D2" s="15"/>
      <c r="E2" s="15"/>
      <c r="F2" s="15"/>
      <c r="G2" s="15"/>
      <c r="H2" s="321" t="s">
        <v>7</v>
      </c>
    </row>
    <row r="3" spans="1:8" ht="30.75" customHeight="1">
      <c r="A3" s="406" t="s">
        <v>685</v>
      </c>
      <c r="B3" s="405" t="s">
        <v>339</v>
      </c>
      <c r="C3" s="407"/>
      <c r="D3" s="406"/>
      <c r="E3" s="405" t="s">
        <v>576</v>
      </c>
      <c r="F3" s="407"/>
      <c r="G3" s="406"/>
      <c r="H3" s="414" t="s">
        <v>684</v>
      </c>
    </row>
    <row r="4" spans="1:8" ht="24.75" customHeight="1">
      <c r="A4" s="406"/>
      <c r="B4" s="138">
        <v>2012</v>
      </c>
      <c r="C4" s="138">
        <v>2013</v>
      </c>
      <c r="D4" s="138" t="s">
        <v>89</v>
      </c>
      <c r="E4" s="138">
        <v>2012</v>
      </c>
      <c r="F4" s="138">
        <v>2013</v>
      </c>
      <c r="G4" s="138" t="s">
        <v>89</v>
      </c>
      <c r="H4" s="416"/>
    </row>
    <row r="5" spans="1:8" ht="6" customHeight="1">
      <c r="A5" s="125"/>
      <c r="B5" s="139"/>
      <c r="D5" s="64"/>
      <c r="F5" s="65"/>
      <c r="G5" s="196"/>
      <c r="H5" s="326"/>
    </row>
    <row r="6" spans="1:8" ht="14.25">
      <c r="A6" s="152" t="s">
        <v>340</v>
      </c>
      <c r="B6" s="159">
        <v>792175</v>
      </c>
      <c r="C6" s="159">
        <v>766825</v>
      </c>
      <c r="D6" s="181">
        <f aca="true" t="shared" si="0" ref="D6:D34">SUM(C6/B6)*100</f>
        <v>96.79994950610661</v>
      </c>
      <c r="E6" s="159">
        <v>564580</v>
      </c>
      <c r="F6" s="159">
        <v>564984</v>
      </c>
      <c r="G6" s="181">
        <f aca="true" t="shared" si="1" ref="G6:G34">SUM(F6/E6)*100</f>
        <v>100.07155761805235</v>
      </c>
      <c r="H6" s="327" t="s">
        <v>357</v>
      </c>
    </row>
    <row r="7" spans="1:8" ht="14.25">
      <c r="A7" s="153" t="s">
        <v>341</v>
      </c>
      <c r="B7" s="159">
        <v>726037</v>
      </c>
      <c r="C7" s="159">
        <v>684519</v>
      </c>
      <c r="D7" s="181">
        <f t="shared" si="0"/>
        <v>94.28155865334686</v>
      </c>
      <c r="E7" s="159">
        <v>518154</v>
      </c>
      <c r="F7" s="159">
        <v>505874</v>
      </c>
      <c r="G7" s="181">
        <f t="shared" si="1"/>
        <v>97.63004820960563</v>
      </c>
      <c r="H7" s="307" t="s">
        <v>358</v>
      </c>
    </row>
    <row r="8" spans="1:8" ht="14.25">
      <c r="A8" s="154" t="s">
        <v>123</v>
      </c>
      <c r="B8" s="159">
        <v>518784</v>
      </c>
      <c r="C8" s="159">
        <v>440903</v>
      </c>
      <c r="D8" s="181">
        <f t="shared" si="0"/>
        <v>84.98777911423637</v>
      </c>
      <c r="E8" s="159">
        <v>357116</v>
      </c>
      <c r="F8" s="159">
        <v>318528</v>
      </c>
      <c r="G8" s="181">
        <f t="shared" si="1"/>
        <v>89.19454742996673</v>
      </c>
      <c r="H8" s="308" t="s">
        <v>124</v>
      </c>
    </row>
    <row r="9" spans="1:8" ht="14.25">
      <c r="A9" s="155" t="s">
        <v>125</v>
      </c>
      <c r="B9" s="159">
        <v>76135</v>
      </c>
      <c r="C9" s="159">
        <v>94588</v>
      </c>
      <c r="D9" s="181">
        <f t="shared" si="0"/>
        <v>124.23721021869048</v>
      </c>
      <c r="E9" s="159">
        <v>53908</v>
      </c>
      <c r="F9" s="159">
        <v>76479</v>
      </c>
      <c r="G9" s="181">
        <f t="shared" si="1"/>
        <v>141.86948133857683</v>
      </c>
      <c r="H9" s="308" t="s">
        <v>126</v>
      </c>
    </row>
    <row r="10" spans="1:8" ht="14.25">
      <c r="A10" s="155" t="s">
        <v>127</v>
      </c>
      <c r="B10" s="159">
        <v>28506</v>
      </c>
      <c r="C10" s="159">
        <v>35829</v>
      </c>
      <c r="D10" s="181">
        <f t="shared" si="0"/>
        <v>125.68932856240791</v>
      </c>
      <c r="E10" s="159">
        <v>21665</v>
      </c>
      <c r="F10" s="159">
        <v>23915</v>
      </c>
      <c r="G10" s="181">
        <f t="shared" si="1"/>
        <v>110.38541426263559</v>
      </c>
      <c r="H10" s="308" t="s">
        <v>128</v>
      </c>
    </row>
    <row r="11" spans="1:8" ht="14.25">
      <c r="A11" s="155" t="s">
        <v>342</v>
      </c>
      <c r="B11" s="159">
        <v>10777</v>
      </c>
      <c r="C11" s="159">
        <v>9583</v>
      </c>
      <c r="D11" s="181">
        <f t="shared" si="0"/>
        <v>88.9208499582444</v>
      </c>
      <c r="E11" s="159">
        <v>7586</v>
      </c>
      <c r="F11" s="159">
        <v>5374</v>
      </c>
      <c r="G11" s="181">
        <f t="shared" si="1"/>
        <v>70.84102293698919</v>
      </c>
      <c r="H11" s="308" t="s">
        <v>359</v>
      </c>
    </row>
    <row r="12" spans="1:8" ht="14.25">
      <c r="A12" s="155" t="s">
        <v>131</v>
      </c>
      <c r="B12" s="159">
        <v>91835</v>
      </c>
      <c r="C12" s="159">
        <v>103616</v>
      </c>
      <c r="D12" s="181">
        <f t="shared" si="0"/>
        <v>112.82844231502152</v>
      </c>
      <c r="E12" s="159">
        <v>77879</v>
      </c>
      <c r="F12" s="159">
        <v>81578</v>
      </c>
      <c r="G12" s="181">
        <f t="shared" si="1"/>
        <v>104.7496757790932</v>
      </c>
      <c r="H12" s="308" t="s">
        <v>132</v>
      </c>
    </row>
    <row r="13" spans="1:8" ht="14.25">
      <c r="A13" s="156" t="s">
        <v>343</v>
      </c>
      <c r="B13" s="159">
        <v>787029</v>
      </c>
      <c r="C13" s="159">
        <v>761960</v>
      </c>
      <c r="D13" s="181">
        <f t="shared" si="0"/>
        <v>96.81472982571164</v>
      </c>
      <c r="E13" s="159">
        <v>560287</v>
      </c>
      <c r="F13" s="159">
        <v>561283</v>
      </c>
      <c r="G13" s="181">
        <f t="shared" si="1"/>
        <v>100.17776603776278</v>
      </c>
      <c r="H13" s="271" t="s">
        <v>360</v>
      </c>
    </row>
    <row r="14" spans="1:8" ht="14.25">
      <c r="A14" s="157" t="s">
        <v>341</v>
      </c>
      <c r="B14" s="159">
        <v>720891</v>
      </c>
      <c r="C14" s="159">
        <v>679656</v>
      </c>
      <c r="D14" s="181">
        <f t="shared" si="0"/>
        <v>94.27999517264053</v>
      </c>
      <c r="E14" s="159">
        <v>513861</v>
      </c>
      <c r="F14" s="159">
        <v>502175</v>
      </c>
      <c r="G14" s="181">
        <f t="shared" si="1"/>
        <v>97.72584414851487</v>
      </c>
      <c r="H14" s="307" t="s">
        <v>358</v>
      </c>
    </row>
    <row r="15" spans="1:8" ht="14.25">
      <c r="A15" s="155" t="s">
        <v>123</v>
      </c>
      <c r="B15" s="159">
        <v>516325</v>
      </c>
      <c r="C15" s="159">
        <v>438518</v>
      </c>
      <c r="D15" s="181">
        <f t="shared" si="0"/>
        <v>84.93061540696267</v>
      </c>
      <c r="E15" s="159">
        <v>355160</v>
      </c>
      <c r="F15" s="159">
        <v>317049</v>
      </c>
      <c r="G15" s="181">
        <f t="shared" si="1"/>
        <v>89.26934339452642</v>
      </c>
      <c r="H15" s="308" t="s">
        <v>124</v>
      </c>
    </row>
    <row r="16" spans="1:8" ht="14.25">
      <c r="A16" s="155" t="s">
        <v>125</v>
      </c>
      <c r="B16" s="159">
        <v>75863</v>
      </c>
      <c r="C16" s="159">
        <v>94576</v>
      </c>
      <c r="D16" s="181">
        <f t="shared" si="0"/>
        <v>124.66683363431447</v>
      </c>
      <c r="E16" s="159">
        <v>53636</v>
      </c>
      <c r="F16" s="159">
        <v>76471</v>
      </c>
      <c r="G16" s="181">
        <f t="shared" si="1"/>
        <v>142.57401745096575</v>
      </c>
      <c r="H16" s="308" t="s">
        <v>126</v>
      </c>
    </row>
    <row r="17" spans="1:8" ht="14.25">
      <c r="A17" s="155" t="s">
        <v>127</v>
      </c>
      <c r="B17" s="159">
        <v>28127</v>
      </c>
      <c r="C17" s="159">
        <v>35195</v>
      </c>
      <c r="D17" s="181">
        <f t="shared" si="0"/>
        <v>125.12887972410851</v>
      </c>
      <c r="E17" s="159">
        <v>21430</v>
      </c>
      <c r="F17" s="159">
        <v>23345</v>
      </c>
      <c r="G17" s="181">
        <f t="shared" si="1"/>
        <v>108.93607092860475</v>
      </c>
      <c r="H17" s="308" t="s">
        <v>128</v>
      </c>
    </row>
    <row r="18" spans="1:8" ht="14.25">
      <c r="A18" s="155" t="s">
        <v>342</v>
      </c>
      <c r="B18" s="159">
        <v>10451</v>
      </c>
      <c r="C18" s="159">
        <v>9199</v>
      </c>
      <c r="D18" s="181">
        <f t="shared" si="0"/>
        <v>88.02028514017798</v>
      </c>
      <c r="E18" s="159">
        <v>7295</v>
      </c>
      <c r="F18" s="159">
        <v>4997</v>
      </c>
      <c r="G18" s="181">
        <f t="shared" si="1"/>
        <v>68.49897189856065</v>
      </c>
      <c r="H18" s="308" t="s">
        <v>359</v>
      </c>
    </row>
    <row r="19" spans="1:8" ht="14.25">
      <c r="A19" s="155" t="s">
        <v>131</v>
      </c>
      <c r="B19" s="159">
        <v>90125</v>
      </c>
      <c r="C19" s="159">
        <v>102168</v>
      </c>
      <c r="D19" s="181">
        <f t="shared" si="0"/>
        <v>113.3625520110957</v>
      </c>
      <c r="E19" s="159">
        <v>76340</v>
      </c>
      <c r="F19" s="159">
        <v>80313</v>
      </c>
      <c r="G19" s="181">
        <f t="shared" si="1"/>
        <v>105.20434896515589</v>
      </c>
      <c r="H19" s="308" t="s">
        <v>132</v>
      </c>
    </row>
    <row r="20" spans="1:8" ht="14.25">
      <c r="A20" s="127" t="s">
        <v>344</v>
      </c>
      <c r="B20" s="159">
        <v>7303</v>
      </c>
      <c r="C20" s="159">
        <v>9717</v>
      </c>
      <c r="D20" s="181">
        <f t="shared" si="0"/>
        <v>133.05490894153087</v>
      </c>
      <c r="E20" s="159">
        <v>1013</v>
      </c>
      <c r="F20" s="159">
        <v>3856</v>
      </c>
      <c r="G20" s="181">
        <f t="shared" si="1"/>
        <v>380.65153010858836</v>
      </c>
      <c r="H20" s="327" t="s">
        <v>361</v>
      </c>
    </row>
    <row r="21" spans="1:8" ht="14.25">
      <c r="A21" s="127" t="s">
        <v>345</v>
      </c>
      <c r="B21" s="159">
        <v>169486</v>
      </c>
      <c r="C21" s="159">
        <v>170500</v>
      </c>
      <c r="D21" s="181">
        <f t="shared" si="0"/>
        <v>100.59827950391183</v>
      </c>
      <c r="E21" s="159">
        <v>119696</v>
      </c>
      <c r="F21" s="159">
        <v>107819</v>
      </c>
      <c r="G21" s="181">
        <f t="shared" si="1"/>
        <v>90.07736265205186</v>
      </c>
      <c r="H21" s="327" t="s">
        <v>362</v>
      </c>
    </row>
    <row r="22" spans="1:8" ht="14.25">
      <c r="A22" s="70" t="s">
        <v>355</v>
      </c>
      <c r="B22" s="159">
        <v>155064</v>
      </c>
      <c r="C22" s="159">
        <v>183444</v>
      </c>
      <c r="D22" s="181">
        <f t="shared" si="0"/>
        <v>118.30212041479646</v>
      </c>
      <c r="E22" s="159">
        <v>111360</v>
      </c>
      <c r="F22" s="159">
        <v>128023</v>
      </c>
      <c r="G22" s="181">
        <f t="shared" si="1"/>
        <v>114.96318247126436</v>
      </c>
      <c r="H22" s="78" t="s">
        <v>363</v>
      </c>
    </row>
    <row r="23" spans="1:8" ht="14.25">
      <c r="A23" s="127" t="s">
        <v>346</v>
      </c>
      <c r="B23" s="159">
        <v>46231</v>
      </c>
      <c r="C23" s="159">
        <v>41233</v>
      </c>
      <c r="D23" s="181">
        <f t="shared" si="0"/>
        <v>89.18907226752611</v>
      </c>
      <c r="E23" s="159">
        <v>41025</v>
      </c>
      <c r="F23" s="159">
        <v>38551</v>
      </c>
      <c r="G23" s="181">
        <f t="shared" si="1"/>
        <v>93.96953077391834</v>
      </c>
      <c r="H23" s="327" t="s">
        <v>364</v>
      </c>
    </row>
    <row r="24" spans="1:8" ht="14.25">
      <c r="A24" s="127" t="s">
        <v>347</v>
      </c>
      <c r="B24" s="159">
        <v>12861</v>
      </c>
      <c r="C24" s="159">
        <v>14385</v>
      </c>
      <c r="D24" s="181">
        <f t="shared" si="0"/>
        <v>111.84977839981339</v>
      </c>
      <c r="E24" s="159">
        <v>11622</v>
      </c>
      <c r="F24" s="159">
        <v>13526</v>
      </c>
      <c r="G24" s="181">
        <f t="shared" si="1"/>
        <v>116.38272242299088</v>
      </c>
      <c r="H24" s="327" t="s">
        <v>364</v>
      </c>
    </row>
    <row r="25" spans="1:8" ht="14.25">
      <c r="A25" s="127" t="s">
        <v>602</v>
      </c>
      <c r="B25" s="159">
        <v>336324</v>
      </c>
      <c r="C25" s="159">
        <v>333165</v>
      </c>
      <c r="D25" s="181">
        <f t="shared" si="0"/>
        <v>99.06072715595676</v>
      </c>
      <c r="E25" s="159">
        <v>299150</v>
      </c>
      <c r="F25" s="159">
        <v>297976</v>
      </c>
      <c r="G25" s="181">
        <f t="shared" si="1"/>
        <v>99.60755473842553</v>
      </c>
      <c r="H25" s="327" t="s">
        <v>603</v>
      </c>
    </row>
    <row r="26" spans="1:8" ht="14.25">
      <c r="A26" s="156" t="s">
        <v>348</v>
      </c>
      <c r="B26" s="159">
        <v>13261</v>
      </c>
      <c r="C26" s="159">
        <v>24986</v>
      </c>
      <c r="D26" s="181">
        <f t="shared" si="0"/>
        <v>188.41716310987104</v>
      </c>
      <c r="E26" s="159">
        <v>11312</v>
      </c>
      <c r="F26" s="159">
        <v>22870</v>
      </c>
      <c r="G26" s="181">
        <f t="shared" si="1"/>
        <v>202.17468175388967</v>
      </c>
      <c r="H26" s="271" t="s">
        <v>365</v>
      </c>
    </row>
    <row r="27" spans="1:8" ht="14.25">
      <c r="A27" s="156" t="s">
        <v>349</v>
      </c>
      <c r="B27" s="159">
        <v>492</v>
      </c>
      <c r="C27" s="159">
        <v>584</v>
      </c>
      <c r="D27" s="181">
        <f t="shared" si="0"/>
        <v>118.69918699186992</v>
      </c>
      <c r="E27" s="159">
        <v>275</v>
      </c>
      <c r="F27" s="159">
        <v>415</v>
      </c>
      <c r="G27" s="181">
        <f t="shared" si="1"/>
        <v>150.9090909090909</v>
      </c>
      <c r="H27" s="271" t="s">
        <v>366</v>
      </c>
    </row>
    <row r="28" spans="1:8" ht="14.25">
      <c r="A28" s="156" t="s">
        <v>350</v>
      </c>
      <c r="B28" s="159">
        <v>113709</v>
      </c>
      <c r="C28" s="159">
        <v>104691</v>
      </c>
      <c r="D28" s="181">
        <f t="shared" si="0"/>
        <v>92.06922934860037</v>
      </c>
      <c r="E28" s="159">
        <v>105169</v>
      </c>
      <c r="F28" s="159">
        <v>95752</v>
      </c>
      <c r="G28" s="181">
        <f t="shared" si="1"/>
        <v>91.04584050433112</v>
      </c>
      <c r="H28" s="271" t="s">
        <v>367</v>
      </c>
    </row>
    <row r="29" spans="1:8" ht="14.25">
      <c r="A29" s="156" t="s">
        <v>351</v>
      </c>
      <c r="B29" s="159">
        <v>98</v>
      </c>
      <c r="C29" s="159">
        <v>95</v>
      </c>
      <c r="D29" s="181">
        <f t="shared" si="0"/>
        <v>96.93877551020408</v>
      </c>
      <c r="E29" s="159">
        <v>87</v>
      </c>
      <c r="F29" s="159">
        <v>62</v>
      </c>
      <c r="G29" s="181">
        <f t="shared" si="1"/>
        <v>71.26436781609196</v>
      </c>
      <c r="H29" s="271" t="s">
        <v>368</v>
      </c>
    </row>
    <row r="30" spans="1:8" ht="14.25">
      <c r="A30" s="156" t="s">
        <v>352</v>
      </c>
      <c r="B30" s="159">
        <v>115</v>
      </c>
      <c r="C30" s="159">
        <v>125</v>
      </c>
      <c r="D30" s="181">
        <f t="shared" si="0"/>
        <v>108.69565217391303</v>
      </c>
      <c r="E30" s="159">
        <v>115</v>
      </c>
      <c r="F30" s="159">
        <v>125</v>
      </c>
      <c r="G30" s="181">
        <f t="shared" si="1"/>
        <v>108.69565217391303</v>
      </c>
      <c r="H30" s="271" t="s">
        <v>369</v>
      </c>
    </row>
    <row r="31" spans="1:8" ht="14.25">
      <c r="A31" s="156" t="s">
        <v>353</v>
      </c>
      <c r="B31" s="159">
        <v>208649</v>
      </c>
      <c r="C31" s="159">
        <v>202684</v>
      </c>
      <c r="D31" s="181">
        <f t="shared" si="0"/>
        <v>97.14113175716155</v>
      </c>
      <c r="E31" s="159">
        <v>182192</v>
      </c>
      <c r="F31" s="159">
        <v>178752</v>
      </c>
      <c r="G31" s="181">
        <f t="shared" si="1"/>
        <v>98.1118819706683</v>
      </c>
      <c r="H31" s="271" t="s">
        <v>330</v>
      </c>
    </row>
    <row r="32" spans="1:8" ht="26.25" customHeight="1">
      <c r="A32" s="158" t="s">
        <v>821</v>
      </c>
      <c r="B32" s="159">
        <v>241969</v>
      </c>
      <c r="C32" s="159">
        <v>236944</v>
      </c>
      <c r="D32" s="181">
        <f t="shared" si="0"/>
        <v>97.92328769387814</v>
      </c>
      <c r="E32" s="159">
        <v>215578</v>
      </c>
      <c r="F32" s="159">
        <v>211936</v>
      </c>
      <c r="G32" s="181">
        <f t="shared" si="1"/>
        <v>98.3105882789524</v>
      </c>
      <c r="H32" s="328" t="s">
        <v>830</v>
      </c>
    </row>
    <row r="33" spans="1:8" ht="14.25">
      <c r="A33" s="127" t="s">
        <v>354</v>
      </c>
      <c r="B33" s="159">
        <v>777690</v>
      </c>
      <c r="C33" s="159">
        <v>763637</v>
      </c>
      <c r="D33" s="181">
        <f t="shared" si="0"/>
        <v>98.19298177937225</v>
      </c>
      <c r="E33" s="159">
        <v>737162</v>
      </c>
      <c r="F33" s="159">
        <v>719446</v>
      </c>
      <c r="G33" s="181">
        <f t="shared" si="1"/>
        <v>97.59672907719063</v>
      </c>
      <c r="H33" s="327" t="s">
        <v>370</v>
      </c>
    </row>
    <row r="34" spans="1:8" ht="14.25">
      <c r="A34" s="127" t="s">
        <v>356</v>
      </c>
      <c r="B34" s="159">
        <v>9339</v>
      </c>
      <c r="C34" s="159">
        <v>4775</v>
      </c>
      <c r="D34" s="181">
        <f t="shared" si="0"/>
        <v>51.12967127101403</v>
      </c>
      <c r="E34" s="159">
        <v>3424</v>
      </c>
      <c r="F34" s="159">
        <v>2175</v>
      </c>
      <c r="G34" s="181">
        <f t="shared" si="1"/>
        <v>63.52219626168224</v>
      </c>
      <c r="H34" s="327" t="s">
        <v>371</v>
      </c>
    </row>
    <row r="35" ht="6" customHeight="1"/>
    <row r="36" ht="14.25">
      <c r="A36" s="148" t="s">
        <v>604</v>
      </c>
    </row>
    <row r="37" ht="14.25">
      <c r="A37" s="148" t="s">
        <v>605</v>
      </c>
    </row>
  </sheetData>
  <mergeCells count="4">
    <mergeCell ref="B3:D3"/>
    <mergeCell ref="A3:A4"/>
    <mergeCell ref="E3:G3"/>
    <mergeCell ref="H3:H4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4"/>
    </sheetView>
  </sheetViews>
  <sheetFormatPr defaultColWidth="8.796875" defaultRowHeight="14.25"/>
  <cols>
    <col min="1" max="1" width="27.5" style="1" customWidth="1"/>
    <col min="2" max="4" width="11" style="1" customWidth="1"/>
    <col min="5" max="5" width="23" style="0" customWidth="1"/>
  </cols>
  <sheetData>
    <row r="1" spans="1:5" ht="12" customHeight="1">
      <c r="A1" s="18" t="s">
        <v>719</v>
      </c>
      <c r="B1" s="18"/>
      <c r="C1" s="18"/>
      <c r="D1" s="18"/>
      <c r="E1" s="319" t="s">
        <v>6</v>
      </c>
    </row>
    <row r="2" spans="1:5" ht="14.25" customHeight="1">
      <c r="A2" s="142" t="s">
        <v>393</v>
      </c>
      <c r="B2" s="15"/>
      <c r="C2" s="15"/>
      <c r="D2" s="15"/>
      <c r="E2" s="321" t="s">
        <v>7</v>
      </c>
    </row>
    <row r="3" spans="1:5" ht="24.75" customHeight="1">
      <c r="A3" s="406" t="s">
        <v>0</v>
      </c>
      <c r="B3" s="147">
        <v>2012</v>
      </c>
      <c r="C3" s="405">
        <v>2013</v>
      </c>
      <c r="D3" s="406"/>
      <c r="E3" s="429" t="s">
        <v>3</v>
      </c>
    </row>
    <row r="4" spans="1:5" ht="24.75" customHeight="1">
      <c r="A4" s="406"/>
      <c r="B4" s="425" t="s">
        <v>394</v>
      </c>
      <c r="C4" s="426"/>
      <c r="D4" s="288" t="s">
        <v>89</v>
      </c>
      <c r="E4" s="429"/>
    </row>
    <row r="5" spans="1:4" ht="6" customHeight="1">
      <c r="A5" s="125"/>
      <c r="B5" s="139"/>
      <c r="D5" s="64"/>
    </row>
    <row r="6" spans="1:5" ht="15" customHeight="1">
      <c r="A6" s="5" t="s">
        <v>687</v>
      </c>
      <c r="B6" s="173">
        <v>85.76</v>
      </c>
      <c r="C6" s="229">
        <v>72.431</v>
      </c>
      <c r="D6" s="121">
        <f aca="true" t="shared" si="0" ref="D6:D18">SUM(C6/B6)*100</f>
        <v>84.45778917910447</v>
      </c>
      <c r="E6" s="177" t="s">
        <v>689</v>
      </c>
    </row>
    <row r="7" spans="1:5" ht="14.25">
      <c r="A7" s="156" t="s">
        <v>690</v>
      </c>
      <c r="B7" s="121"/>
      <c r="C7" s="229"/>
      <c r="D7" s="64"/>
      <c r="E7" s="175" t="s">
        <v>691</v>
      </c>
    </row>
    <row r="8" spans="1:5" ht="14.25">
      <c r="A8" s="157" t="s">
        <v>686</v>
      </c>
      <c r="B8" s="229">
        <v>85.58</v>
      </c>
      <c r="C8" s="229">
        <v>72.285</v>
      </c>
      <c r="D8" s="121">
        <f t="shared" si="0"/>
        <v>84.46482823089507</v>
      </c>
      <c r="E8" s="329" t="s">
        <v>688</v>
      </c>
    </row>
    <row r="9" spans="1:5" ht="14.25">
      <c r="A9" s="167" t="s">
        <v>147</v>
      </c>
      <c r="B9" s="229"/>
      <c r="C9" s="229"/>
      <c r="D9" s="121"/>
      <c r="E9" s="331" t="s">
        <v>148</v>
      </c>
    </row>
    <row r="10" spans="1:5" ht="14.25">
      <c r="A10" s="155" t="s">
        <v>123</v>
      </c>
      <c r="B10" s="173">
        <v>89.77</v>
      </c>
      <c r="C10" s="229">
        <v>78.768</v>
      </c>
      <c r="D10" s="121">
        <f t="shared" si="0"/>
        <v>87.74423526790687</v>
      </c>
      <c r="E10" s="330" t="s">
        <v>124</v>
      </c>
    </row>
    <row r="11" spans="1:5" ht="14.25">
      <c r="A11" s="155" t="s">
        <v>125</v>
      </c>
      <c r="B11" s="173">
        <v>73.38</v>
      </c>
      <c r="C11" s="229">
        <v>55.642</v>
      </c>
      <c r="D11" s="121">
        <f t="shared" si="0"/>
        <v>75.82720087217226</v>
      </c>
      <c r="E11" s="330" t="s">
        <v>126</v>
      </c>
    </row>
    <row r="12" spans="1:5" ht="14.25">
      <c r="A12" s="155" t="s">
        <v>127</v>
      </c>
      <c r="B12" s="173">
        <v>83.17</v>
      </c>
      <c r="C12" s="229">
        <v>73.647</v>
      </c>
      <c r="D12" s="121">
        <f t="shared" si="0"/>
        <v>88.54995791751834</v>
      </c>
      <c r="E12" s="330" t="s">
        <v>128</v>
      </c>
    </row>
    <row r="13" spans="1:5" ht="14.25">
      <c r="A13" s="155" t="s">
        <v>342</v>
      </c>
      <c r="B13" s="173">
        <v>64.42</v>
      </c>
      <c r="C13" s="229">
        <v>50.004</v>
      </c>
      <c r="D13" s="121">
        <f t="shared" si="0"/>
        <v>77.62185656628375</v>
      </c>
      <c r="E13" s="330" t="s">
        <v>359</v>
      </c>
    </row>
    <row r="14" spans="1:5" ht="14.25">
      <c r="A14" s="155" t="s">
        <v>131</v>
      </c>
      <c r="B14" s="173">
        <v>80.11</v>
      </c>
      <c r="C14" s="229">
        <v>66.371</v>
      </c>
      <c r="D14" s="121">
        <f t="shared" si="0"/>
        <v>82.84983148171264</v>
      </c>
      <c r="E14" s="330" t="s">
        <v>132</v>
      </c>
    </row>
    <row r="15" spans="1:5" ht="14.25">
      <c r="A15" s="127" t="s">
        <v>396</v>
      </c>
      <c r="B15" s="173">
        <v>66.88</v>
      </c>
      <c r="C15" s="229">
        <v>74.257</v>
      </c>
      <c r="D15" s="121">
        <f t="shared" si="0"/>
        <v>111.0302033492823</v>
      </c>
      <c r="E15" s="176" t="s">
        <v>397</v>
      </c>
    </row>
    <row r="16" spans="1:5" ht="14.25">
      <c r="A16" s="156" t="s">
        <v>399</v>
      </c>
      <c r="B16" s="173">
        <v>37.42</v>
      </c>
      <c r="C16" s="229">
        <v>52.631</v>
      </c>
      <c r="D16" s="121">
        <f t="shared" si="0"/>
        <v>140.6493853554249</v>
      </c>
      <c r="E16" s="175" t="s">
        <v>400</v>
      </c>
    </row>
    <row r="17" spans="1:5" ht="14.25">
      <c r="A17" s="127" t="s">
        <v>395</v>
      </c>
      <c r="B17" s="173">
        <v>14.12</v>
      </c>
      <c r="C17" s="229">
        <v>14.243</v>
      </c>
      <c r="D17" s="121">
        <f t="shared" si="0"/>
        <v>100.87110481586403</v>
      </c>
      <c r="E17" s="176" t="s">
        <v>398</v>
      </c>
    </row>
    <row r="18" spans="1:5" ht="14.25">
      <c r="A18" s="70" t="s">
        <v>401</v>
      </c>
      <c r="B18" s="173">
        <v>195.33</v>
      </c>
      <c r="C18" s="229">
        <v>147.208</v>
      </c>
      <c r="D18" s="121">
        <f t="shared" si="0"/>
        <v>75.3637434085906</v>
      </c>
      <c r="E18" s="128" t="s">
        <v>402</v>
      </c>
    </row>
    <row r="19" spans="1:5" ht="14.25">
      <c r="A19" s="127" t="s">
        <v>403</v>
      </c>
      <c r="B19" s="173"/>
      <c r="C19" s="173"/>
      <c r="D19" s="121"/>
      <c r="E19" s="176" t="s">
        <v>404</v>
      </c>
    </row>
    <row r="20" spans="1:5" ht="14.25">
      <c r="A20" s="156" t="s">
        <v>348</v>
      </c>
      <c r="B20" s="173">
        <v>6.25</v>
      </c>
      <c r="C20" s="229">
        <v>5.97754</v>
      </c>
      <c r="D20" s="121">
        <f aca="true" t="shared" si="1" ref="D20:D27">SUM(C20/B20)*100</f>
        <v>95.64064</v>
      </c>
      <c r="E20" s="175" t="s">
        <v>365</v>
      </c>
    </row>
    <row r="21" spans="1:5" ht="14.25">
      <c r="A21" s="156" t="s">
        <v>349</v>
      </c>
      <c r="B21" s="173">
        <v>9.97</v>
      </c>
      <c r="C21" s="229">
        <v>8.82415</v>
      </c>
      <c r="D21" s="121">
        <f t="shared" si="1"/>
        <v>88.50702106318955</v>
      </c>
      <c r="E21" s="175" t="s">
        <v>366</v>
      </c>
    </row>
    <row r="22" spans="1:5" ht="14.25">
      <c r="A22" s="156" t="s">
        <v>350</v>
      </c>
      <c r="B22" s="173">
        <v>5.55</v>
      </c>
      <c r="C22" s="229">
        <v>5.35513</v>
      </c>
      <c r="D22" s="121">
        <f t="shared" si="1"/>
        <v>96.48882882882883</v>
      </c>
      <c r="E22" s="175" t="s">
        <v>367</v>
      </c>
    </row>
    <row r="23" spans="1:5" ht="14.25">
      <c r="A23" s="156" t="s">
        <v>351</v>
      </c>
      <c r="B23" s="173">
        <v>7.2046</v>
      </c>
      <c r="C23" s="229">
        <v>6.41569</v>
      </c>
      <c r="D23" s="121">
        <f t="shared" si="1"/>
        <v>89.04991255586708</v>
      </c>
      <c r="E23" s="175" t="s">
        <v>368</v>
      </c>
    </row>
    <row r="24" spans="1:5" ht="14.25">
      <c r="A24" s="156" t="s">
        <v>352</v>
      </c>
      <c r="B24" s="173">
        <v>7.80072</v>
      </c>
      <c r="C24" s="229">
        <v>8.07966</v>
      </c>
      <c r="D24" s="121">
        <f t="shared" si="1"/>
        <v>103.57582377011354</v>
      </c>
      <c r="E24" s="175" t="s">
        <v>369</v>
      </c>
    </row>
    <row r="25" spans="1:5" ht="14.25">
      <c r="A25" s="156" t="s">
        <v>353</v>
      </c>
      <c r="B25" s="173">
        <v>5.11009</v>
      </c>
      <c r="C25" s="229">
        <v>5.39792</v>
      </c>
      <c r="D25" s="121">
        <f t="shared" si="1"/>
        <v>105.63258181362755</v>
      </c>
      <c r="E25" s="175" t="s">
        <v>330</v>
      </c>
    </row>
    <row r="26" spans="1:5" ht="14.25">
      <c r="A26" s="127" t="s">
        <v>540</v>
      </c>
      <c r="B26" s="173">
        <v>121.589</v>
      </c>
      <c r="C26" s="229">
        <v>139.365</v>
      </c>
      <c r="D26" s="121">
        <f t="shared" si="1"/>
        <v>114.61974356232885</v>
      </c>
      <c r="E26" s="176" t="s">
        <v>541</v>
      </c>
    </row>
    <row r="27" spans="1:5" ht="14.25">
      <c r="A27" s="127" t="s">
        <v>405</v>
      </c>
      <c r="B27" s="173">
        <v>0.24</v>
      </c>
      <c r="C27" s="229">
        <v>0.19667</v>
      </c>
      <c r="D27" s="121">
        <f t="shared" si="1"/>
        <v>81.94583333333334</v>
      </c>
      <c r="E27" s="176" t="s">
        <v>406</v>
      </c>
    </row>
    <row r="28" ht="6" customHeight="1"/>
    <row r="29" ht="14.25">
      <c r="A29" s="165"/>
    </row>
    <row r="30" ht="14.25">
      <c r="A30" s="165"/>
    </row>
  </sheetData>
  <mergeCells count="4">
    <mergeCell ref="A3:A4"/>
    <mergeCell ref="B4:C4"/>
    <mergeCell ref="C3:D3"/>
    <mergeCell ref="E3:E4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8.796875" defaultRowHeight="14.25"/>
  <cols>
    <col min="1" max="1" width="15.59765625" style="1" customWidth="1"/>
    <col min="2" max="4" width="9.3984375" style="1" customWidth="1"/>
    <col min="5" max="9" width="9.3984375" style="0" customWidth="1"/>
  </cols>
  <sheetData>
    <row r="1" spans="1:8" ht="12" customHeight="1">
      <c r="A1" s="18" t="s">
        <v>718</v>
      </c>
      <c r="B1" s="18"/>
      <c r="C1" s="18"/>
      <c r="D1" s="18"/>
      <c r="H1" s="319" t="s">
        <v>6</v>
      </c>
    </row>
    <row r="2" spans="1:8" ht="14.25" customHeight="1">
      <c r="A2" s="142" t="s">
        <v>446</v>
      </c>
      <c r="B2" s="15"/>
      <c r="C2" s="15"/>
      <c r="D2" s="15"/>
      <c r="H2" s="321" t="s">
        <v>7</v>
      </c>
    </row>
    <row r="3" spans="1:9" ht="30.75" customHeight="1">
      <c r="A3" s="406" t="s">
        <v>189</v>
      </c>
      <c r="B3" s="431" t="s">
        <v>419</v>
      </c>
      <c r="C3" s="434"/>
      <c r="D3" s="434"/>
      <c r="E3" s="399"/>
      <c r="F3" s="408" t="s">
        <v>638</v>
      </c>
      <c r="G3" s="408" t="s">
        <v>639</v>
      </c>
      <c r="H3" s="408" t="s">
        <v>427</v>
      </c>
      <c r="I3" s="431" t="s">
        <v>463</v>
      </c>
    </row>
    <row r="4" spans="1:9" ht="30.75" customHeight="1">
      <c r="A4" s="406"/>
      <c r="B4" s="144" t="s">
        <v>420</v>
      </c>
      <c r="C4" s="144" t="s">
        <v>421</v>
      </c>
      <c r="D4" s="144" t="s">
        <v>422</v>
      </c>
      <c r="E4" s="144" t="s">
        <v>423</v>
      </c>
      <c r="F4" s="430"/>
      <c r="G4" s="430"/>
      <c r="H4" s="430"/>
      <c r="I4" s="432"/>
    </row>
    <row r="5" spans="1:9" ht="24.75" customHeight="1">
      <c r="A5" s="406"/>
      <c r="B5" s="425" t="s">
        <v>426</v>
      </c>
      <c r="C5" s="435"/>
      <c r="D5" s="435"/>
      <c r="E5" s="435"/>
      <c r="F5" s="435"/>
      <c r="G5" s="426"/>
      <c r="H5" s="409"/>
      <c r="I5" s="433"/>
    </row>
    <row r="6" spans="1:9" ht="6" customHeight="1">
      <c r="A6" s="125"/>
      <c r="B6" s="139"/>
      <c r="D6" s="64"/>
      <c r="E6" s="139"/>
      <c r="F6" s="304"/>
      <c r="G6" s="304"/>
      <c r="H6" s="64"/>
      <c r="I6" s="118"/>
    </row>
    <row r="7" spans="1:9" ht="14.25">
      <c r="A7" s="380">
        <v>2012</v>
      </c>
      <c r="B7" s="381">
        <v>94.32</v>
      </c>
      <c r="C7" s="381">
        <v>83.5</v>
      </c>
      <c r="D7" s="381">
        <v>81.52</v>
      </c>
      <c r="E7" s="381">
        <v>69.54</v>
      </c>
      <c r="F7" s="381">
        <v>72.83636363636364</v>
      </c>
      <c r="G7" s="381">
        <v>128.66666666666666</v>
      </c>
      <c r="H7" s="381">
        <v>174.89</v>
      </c>
      <c r="I7" s="382">
        <v>5.64</v>
      </c>
    </row>
    <row r="8" spans="1:9" ht="14.25">
      <c r="A8" s="180" t="s">
        <v>407</v>
      </c>
      <c r="B8" s="173">
        <v>87.65</v>
      </c>
      <c r="C8" s="173" t="s">
        <v>1</v>
      </c>
      <c r="D8" s="173">
        <v>80.27</v>
      </c>
      <c r="E8" s="173">
        <v>63.33</v>
      </c>
      <c r="F8" s="173">
        <v>77.8</v>
      </c>
      <c r="G8" s="173" t="s">
        <v>1</v>
      </c>
      <c r="H8" s="173">
        <v>171.43</v>
      </c>
      <c r="I8" s="178">
        <v>5.23</v>
      </c>
    </row>
    <row r="9" spans="1:9" ht="14.25">
      <c r="A9" s="180" t="s">
        <v>408</v>
      </c>
      <c r="B9" s="173">
        <v>91.5</v>
      </c>
      <c r="C9" s="173" t="s">
        <v>1</v>
      </c>
      <c r="D9" s="173">
        <v>79.25</v>
      </c>
      <c r="E9" s="173" t="s">
        <v>1</v>
      </c>
      <c r="F9" s="173">
        <v>74.1</v>
      </c>
      <c r="G9" s="173" t="s">
        <v>1</v>
      </c>
      <c r="H9" s="173">
        <v>165.5</v>
      </c>
      <c r="I9" s="178">
        <v>5.45</v>
      </c>
    </row>
    <row r="10" spans="1:9" ht="14.25">
      <c r="A10" s="180" t="s">
        <v>409</v>
      </c>
      <c r="B10" s="173">
        <v>91.88</v>
      </c>
      <c r="C10" s="173">
        <v>86</v>
      </c>
      <c r="D10" s="173">
        <v>79.31</v>
      </c>
      <c r="E10" s="173">
        <v>72</v>
      </c>
      <c r="F10" s="173">
        <v>86.26</v>
      </c>
      <c r="G10" s="173" t="s">
        <v>1</v>
      </c>
      <c r="H10" s="173">
        <v>155.83</v>
      </c>
      <c r="I10" s="178" t="s">
        <v>1</v>
      </c>
    </row>
    <row r="11" spans="1:9" ht="14.25">
      <c r="A11" s="180" t="s">
        <v>410</v>
      </c>
      <c r="B11" s="173">
        <v>95.07</v>
      </c>
      <c r="C11" s="173">
        <v>87.56</v>
      </c>
      <c r="D11" s="173">
        <v>82.58</v>
      </c>
      <c r="E11" s="173">
        <v>79.33</v>
      </c>
      <c r="F11" s="173">
        <v>81.31</v>
      </c>
      <c r="G11" s="173" t="s">
        <v>1</v>
      </c>
      <c r="H11" s="173">
        <v>183.5</v>
      </c>
      <c r="I11" s="178">
        <v>5.53</v>
      </c>
    </row>
    <row r="12" spans="1:9" ht="14.25">
      <c r="A12" s="180" t="s">
        <v>411</v>
      </c>
      <c r="B12" s="173">
        <v>102.88</v>
      </c>
      <c r="C12" s="173" t="s">
        <v>1</v>
      </c>
      <c r="D12" s="173">
        <v>76.78</v>
      </c>
      <c r="E12" s="173">
        <v>65</v>
      </c>
      <c r="F12" s="173">
        <v>85.26</v>
      </c>
      <c r="G12" s="173" t="s">
        <v>1</v>
      </c>
      <c r="H12" s="173">
        <v>181.86</v>
      </c>
      <c r="I12" s="178">
        <v>5.7</v>
      </c>
    </row>
    <row r="13" spans="1:9" ht="14.25">
      <c r="A13" s="180" t="s">
        <v>412</v>
      </c>
      <c r="B13" s="173">
        <v>94.56</v>
      </c>
      <c r="C13" s="173" t="s">
        <v>1</v>
      </c>
      <c r="D13" s="173">
        <v>89.92</v>
      </c>
      <c r="E13" s="173" t="s">
        <v>1</v>
      </c>
      <c r="F13" s="173">
        <v>66.03</v>
      </c>
      <c r="G13" s="173">
        <v>213.33</v>
      </c>
      <c r="H13" s="173">
        <v>171.78</v>
      </c>
      <c r="I13" s="178">
        <v>5.83</v>
      </c>
    </row>
    <row r="14" spans="1:9" ht="14.25">
      <c r="A14" s="180" t="s">
        <v>413</v>
      </c>
      <c r="B14" s="173">
        <v>89.04</v>
      </c>
      <c r="C14" s="173" t="s">
        <v>1</v>
      </c>
      <c r="D14" s="173">
        <v>72.63</v>
      </c>
      <c r="E14" s="173" t="s">
        <v>1</v>
      </c>
      <c r="F14" s="173">
        <v>54.55</v>
      </c>
      <c r="G14" s="173">
        <v>96.18</v>
      </c>
      <c r="H14" s="173">
        <v>160.83</v>
      </c>
      <c r="I14" s="178">
        <v>5.9</v>
      </c>
    </row>
    <row r="15" spans="1:9" ht="14.25">
      <c r="A15" s="180" t="s">
        <v>414</v>
      </c>
      <c r="B15" s="173">
        <v>94.38</v>
      </c>
      <c r="C15" s="173" t="s">
        <v>1</v>
      </c>
      <c r="D15" s="173">
        <v>83.27</v>
      </c>
      <c r="E15" s="173">
        <v>66.83</v>
      </c>
      <c r="F15" s="305" t="s">
        <v>1</v>
      </c>
      <c r="G15" s="173">
        <v>76.49</v>
      </c>
      <c r="H15" s="173">
        <v>180.27</v>
      </c>
      <c r="I15" s="178">
        <v>5.43</v>
      </c>
    </row>
    <row r="16" spans="1:9" ht="14.25">
      <c r="A16" s="180" t="s">
        <v>415</v>
      </c>
      <c r="B16" s="173">
        <v>94.89</v>
      </c>
      <c r="C16" s="173" t="s">
        <v>1</v>
      </c>
      <c r="D16" s="173">
        <v>86.36</v>
      </c>
      <c r="E16" s="173">
        <v>61.67</v>
      </c>
      <c r="F16" s="173">
        <v>66.97</v>
      </c>
      <c r="G16" s="173" t="s">
        <v>1</v>
      </c>
      <c r="H16" s="173">
        <v>172.78</v>
      </c>
      <c r="I16" s="178">
        <v>5.88</v>
      </c>
    </row>
    <row r="17" spans="1:9" ht="14.25">
      <c r="A17" s="180" t="s">
        <v>416</v>
      </c>
      <c r="B17" s="173">
        <v>95.72</v>
      </c>
      <c r="C17" s="173">
        <v>80.38</v>
      </c>
      <c r="D17" s="173">
        <v>82.93</v>
      </c>
      <c r="E17" s="173">
        <v>73.14</v>
      </c>
      <c r="F17" s="173">
        <v>61.95</v>
      </c>
      <c r="G17" s="173" t="s">
        <v>1</v>
      </c>
      <c r="H17" s="173">
        <v>181.8</v>
      </c>
      <c r="I17" s="178">
        <v>5.83</v>
      </c>
    </row>
    <row r="18" spans="1:9" ht="14.25">
      <c r="A18" s="180" t="s">
        <v>417</v>
      </c>
      <c r="B18" s="173">
        <v>95.6</v>
      </c>
      <c r="C18" s="173">
        <v>75.25</v>
      </c>
      <c r="D18" s="173">
        <v>79.89</v>
      </c>
      <c r="E18" s="173">
        <v>69.6</v>
      </c>
      <c r="F18" s="173">
        <v>69.73</v>
      </c>
      <c r="G18" s="173" t="s">
        <v>1</v>
      </c>
      <c r="H18" s="173">
        <v>196.88</v>
      </c>
      <c r="I18" s="178" t="s">
        <v>1</v>
      </c>
    </row>
    <row r="19" spans="1:9" ht="14.25">
      <c r="A19" s="180" t="s">
        <v>418</v>
      </c>
      <c r="B19" s="173">
        <v>98.63</v>
      </c>
      <c r="C19" s="173">
        <v>88.33</v>
      </c>
      <c r="D19" s="173">
        <v>85</v>
      </c>
      <c r="E19" s="173">
        <v>75</v>
      </c>
      <c r="F19" s="173">
        <v>77.24</v>
      </c>
      <c r="G19" s="173" t="s">
        <v>1</v>
      </c>
      <c r="H19" s="173">
        <v>176.25</v>
      </c>
      <c r="I19" s="178" t="s">
        <v>1</v>
      </c>
    </row>
    <row r="20" spans="1:9" ht="14.25">
      <c r="A20" s="380">
        <v>2013</v>
      </c>
      <c r="B20" s="381">
        <v>94.4325</v>
      </c>
      <c r="C20" s="381">
        <v>68.7825</v>
      </c>
      <c r="D20" s="381">
        <v>85.745</v>
      </c>
      <c r="E20" s="381">
        <v>66.45</v>
      </c>
      <c r="F20" s="381">
        <v>105.41636363636363</v>
      </c>
      <c r="G20" s="381">
        <v>226.92</v>
      </c>
      <c r="H20" s="381">
        <v>174.94583333333333</v>
      </c>
      <c r="I20" s="382">
        <v>5.3</v>
      </c>
    </row>
    <row r="21" spans="1:9" ht="14.25">
      <c r="A21" s="383" t="s">
        <v>89</v>
      </c>
      <c r="B21" s="341">
        <v>100.122813</v>
      </c>
      <c r="C21" s="341">
        <v>82.37030561410232</v>
      </c>
      <c r="D21" s="341">
        <v>105.18815363068525</v>
      </c>
      <c r="E21" s="341">
        <v>95.55040741332482</v>
      </c>
      <c r="F21" s="341">
        <v>144.7</v>
      </c>
      <c r="G21" s="341">
        <v>176.4</v>
      </c>
      <c r="H21" s="341">
        <v>100.03049492307179</v>
      </c>
      <c r="I21" s="342">
        <v>93.93461992910595</v>
      </c>
    </row>
    <row r="22" spans="1:9" ht="14.25">
      <c r="A22" s="180" t="s">
        <v>407</v>
      </c>
      <c r="B22" s="173">
        <v>103.05</v>
      </c>
      <c r="C22" s="173">
        <v>77.2</v>
      </c>
      <c r="D22" s="173">
        <v>85.67</v>
      </c>
      <c r="E22" s="173">
        <v>66.2</v>
      </c>
      <c r="F22" s="173">
        <v>76.67</v>
      </c>
      <c r="G22" s="173" t="s">
        <v>1</v>
      </c>
      <c r="H22" s="173">
        <v>175.75</v>
      </c>
      <c r="I22" s="178" t="s">
        <v>177</v>
      </c>
    </row>
    <row r="23" spans="1:9" ht="14.25">
      <c r="A23" s="180" t="s">
        <v>408</v>
      </c>
      <c r="B23" s="173">
        <v>102.76</v>
      </c>
      <c r="C23" s="173">
        <v>80</v>
      </c>
      <c r="D23" s="173">
        <v>90</v>
      </c>
      <c r="E23" s="173">
        <v>72.25</v>
      </c>
      <c r="F23" s="173">
        <v>84.76</v>
      </c>
      <c r="G23" s="173" t="s">
        <v>1</v>
      </c>
      <c r="H23" s="173">
        <v>177.78</v>
      </c>
      <c r="I23" s="178" t="s">
        <v>1</v>
      </c>
    </row>
    <row r="24" spans="1:9" ht="14.25">
      <c r="A24" s="180" t="s">
        <v>409</v>
      </c>
      <c r="B24" s="173">
        <v>100</v>
      </c>
      <c r="C24" s="173">
        <v>76.83</v>
      </c>
      <c r="D24" s="173">
        <v>86.75</v>
      </c>
      <c r="E24" s="173">
        <v>69</v>
      </c>
      <c r="F24" s="173">
        <v>82.63</v>
      </c>
      <c r="G24" s="173" t="s">
        <v>1</v>
      </c>
      <c r="H24" s="173">
        <v>174.29</v>
      </c>
      <c r="I24" s="178">
        <v>5.07</v>
      </c>
    </row>
    <row r="25" spans="1:9" ht="14.25">
      <c r="A25" s="180" t="s">
        <v>410</v>
      </c>
      <c r="B25" s="173">
        <v>102.52</v>
      </c>
      <c r="C25" s="173">
        <v>81.17</v>
      </c>
      <c r="D25" s="173">
        <v>87.8</v>
      </c>
      <c r="E25" s="173">
        <v>79.86</v>
      </c>
      <c r="F25" s="173">
        <v>87.32</v>
      </c>
      <c r="G25" s="173" t="s">
        <v>1</v>
      </c>
      <c r="H25" s="173">
        <v>165.56</v>
      </c>
      <c r="I25" s="178">
        <v>5.13</v>
      </c>
    </row>
    <row r="26" spans="1:9" ht="14.25">
      <c r="A26" s="180" t="s">
        <v>411</v>
      </c>
      <c r="B26" s="173">
        <v>100.1</v>
      </c>
      <c r="C26" s="173">
        <v>72.83</v>
      </c>
      <c r="D26" s="173">
        <v>95</v>
      </c>
      <c r="E26" s="173">
        <v>73.29</v>
      </c>
      <c r="F26" s="173">
        <v>104.89</v>
      </c>
      <c r="G26" s="173" t="s">
        <v>1</v>
      </c>
      <c r="H26" s="173">
        <v>180.42</v>
      </c>
      <c r="I26" s="178">
        <v>5.2</v>
      </c>
    </row>
    <row r="27" spans="1:9" ht="14.25">
      <c r="A27" s="180" t="s">
        <v>412</v>
      </c>
      <c r="B27" s="173">
        <v>101.33</v>
      </c>
      <c r="C27" s="173">
        <v>69</v>
      </c>
      <c r="D27" s="173">
        <v>100</v>
      </c>
      <c r="E27" s="173">
        <v>73.38</v>
      </c>
      <c r="F27" s="173">
        <v>113.06</v>
      </c>
      <c r="G27" s="173">
        <v>357.86</v>
      </c>
      <c r="H27" s="173">
        <v>166.43</v>
      </c>
      <c r="I27" s="178">
        <v>5</v>
      </c>
    </row>
    <row r="28" spans="1:9" ht="14.25">
      <c r="A28" s="180" t="s">
        <v>413</v>
      </c>
      <c r="B28" s="173">
        <v>96.2</v>
      </c>
      <c r="C28" s="173">
        <v>67</v>
      </c>
      <c r="D28" s="173">
        <v>90</v>
      </c>
      <c r="E28" s="173">
        <v>68.2</v>
      </c>
      <c r="F28" s="173">
        <v>70</v>
      </c>
      <c r="G28" s="173">
        <v>175.78</v>
      </c>
      <c r="H28" s="173">
        <v>160</v>
      </c>
      <c r="I28" s="178">
        <v>5</v>
      </c>
    </row>
    <row r="29" spans="1:9" ht="14.25">
      <c r="A29" s="180" t="s">
        <v>414</v>
      </c>
      <c r="B29" s="173">
        <v>90.15</v>
      </c>
      <c r="C29" s="173">
        <v>58.86</v>
      </c>
      <c r="D29" s="173">
        <v>84.09</v>
      </c>
      <c r="E29" s="173">
        <v>51.75</v>
      </c>
      <c r="F29" s="305" t="s">
        <v>1</v>
      </c>
      <c r="G29" s="173">
        <v>147.12</v>
      </c>
      <c r="H29" s="173">
        <v>172.86</v>
      </c>
      <c r="I29" s="178">
        <v>5</v>
      </c>
    </row>
    <row r="30" spans="1:9" ht="14.25">
      <c r="A30" s="180" t="s">
        <v>415</v>
      </c>
      <c r="B30" s="173">
        <v>86.29</v>
      </c>
      <c r="C30" s="173">
        <v>60</v>
      </c>
      <c r="D30" s="173">
        <v>80</v>
      </c>
      <c r="E30" s="173">
        <v>62.18</v>
      </c>
      <c r="F30" s="173">
        <v>138.78</v>
      </c>
      <c r="G30" s="173" t="s">
        <v>1</v>
      </c>
      <c r="H30" s="173">
        <v>181.43</v>
      </c>
      <c r="I30" s="178">
        <v>5.7</v>
      </c>
    </row>
    <row r="31" spans="1:9" ht="14.25">
      <c r="A31" s="180" t="s">
        <v>416</v>
      </c>
      <c r="B31" s="173">
        <v>81.65</v>
      </c>
      <c r="C31" s="173">
        <v>60.14</v>
      </c>
      <c r="D31" s="173">
        <v>74</v>
      </c>
      <c r="E31" s="173">
        <v>61.36</v>
      </c>
      <c r="F31" s="173">
        <v>134.73</v>
      </c>
      <c r="G31" s="173" t="s">
        <v>1</v>
      </c>
      <c r="H31" s="173">
        <v>183.57</v>
      </c>
      <c r="I31" s="178">
        <v>5.8</v>
      </c>
    </row>
    <row r="32" spans="1:9" ht="14.25">
      <c r="A32" s="180" t="s">
        <v>417</v>
      </c>
      <c r="B32" s="173">
        <v>84.19</v>
      </c>
      <c r="C32" s="173">
        <v>60.36</v>
      </c>
      <c r="D32" s="173">
        <v>78.13</v>
      </c>
      <c r="E32" s="173">
        <v>58.82</v>
      </c>
      <c r="F32" s="173">
        <v>126.74</v>
      </c>
      <c r="G32" s="173" t="s">
        <v>1</v>
      </c>
      <c r="H32" s="173">
        <v>179.38</v>
      </c>
      <c r="I32" s="178">
        <v>5.8</v>
      </c>
    </row>
    <row r="33" spans="1:9" ht="14.25">
      <c r="A33" s="180" t="s">
        <v>418</v>
      </c>
      <c r="B33" s="173">
        <v>84.95</v>
      </c>
      <c r="C33" s="173">
        <v>62</v>
      </c>
      <c r="D33" s="173">
        <v>77.5</v>
      </c>
      <c r="E33" s="173">
        <v>61.11</v>
      </c>
      <c r="F33" s="173">
        <v>140</v>
      </c>
      <c r="G33" s="173" t="s">
        <v>1</v>
      </c>
      <c r="H33" s="173">
        <v>181.88</v>
      </c>
      <c r="I33" s="178" t="s">
        <v>1</v>
      </c>
    </row>
    <row r="34" ht="6" customHeight="1"/>
    <row r="35" ht="14.25">
      <c r="A35" s="165"/>
    </row>
    <row r="36" ht="14.25">
      <c r="A36" s="165"/>
    </row>
  </sheetData>
  <mergeCells count="7">
    <mergeCell ref="H3:H5"/>
    <mergeCell ref="I3:I5"/>
    <mergeCell ref="A3:A5"/>
    <mergeCell ref="B3:E3"/>
    <mergeCell ref="F3:F4"/>
    <mergeCell ref="G3:G4"/>
    <mergeCell ref="B5:G5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5"/>
    </sheetView>
  </sheetViews>
  <sheetFormatPr defaultColWidth="8.796875" defaultRowHeight="14.25"/>
  <cols>
    <col min="1" max="1" width="15.59765625" style="1" customWidth="1"/>
    <col min="2" max="4" width="12.59765625" style="1" customWidth="1"/>
    <col min="5" max="9" width="12.59765625" style="0" customWidth="1"/>
  </cols>
  <sheetData>
    <row r="1" spans="1:9" ht="12" customHeight="1">
      <c r="A1" s="18" t="s">
        <v>717</v>
      </c>
      <c r="B1" s="18"/>
      <c r="C1" s="18"/>
      <c r="D1" s="18"/>
      <c r="I1" s="319" t="s">
        <v>6</v>
      </c>
    </row>
    <row r="2" spans="1:9" ht="14.25" customHeight="1">
      <c r="A2" s="142" t="s">
        <v>445</v>
      </c>
      <c r="B2" s="15"/>
      <c r="C2" s="15"/>
      <c r="D2" s="15"/>
      <c r="I2" s="321" t="s">
        <v>7</v>
      </c>
    </row>
    <row r="3" spans="1:9" ht="30.75" customHeight="1">
      <c r="A3" s="406" t="s">
        <v>189</v>
      </c>
      <c r="B3" s="405" t="s">
        <v>447</v>
      </c>
      <c r="C3" s="407"/>
      <c r="D3" s="407"/>
      <c r="E3" s="407"/>
      <c r="F3" s="407"/>
      <c r="G3" s="406"/>
      <c r="H3" s="431" t="s">
        <v>637</v>
      </c>
      <c r="I3" s="434"/>
    </row>
    <row r="4" spans="1:9" ht="39.75" customHeight="1">
      <c r="A4" s="406"/>
      <c r="B4" s="405" t="s">
        <v>448</v>
      </c>
      <c r="C4" s="406"/>
      <c r="D4" s="170" t="s">
        <v>451</v>
      </c>
      <c r="E4" s="405" t="s">
        <v>452</v>
      </c>
      <c r="F4" s="406"/>
      <c r="G4" s="292" t="s">
        <v>635</v>
      </c>
      <c r="H4" s="433"/>
      <c r="I4" s="436"/>
    </row>
    <row r="5" spans="1:9" ht="38.25" customHeight="1">
      <c r="A5" s="406"/>
      <c r="B5" s="171" t="s">
        <v>449</v>
      </c>
      <c r="C5" s="169" t="s">
        <v>450</v>
      </c>
      <c r="D5" s="425" t="s">
        <v>449</v>
      </c>
      <c r="E5" s="426"/>
      <c r="F5" s="425" t="s">
        <v>636</v>
      </c>
      <c r="G5" s="426"/>
      <c r="H5" s="171" t="s">
        <v>453</v>
      </c>
      <c r="I5" s="171" t="s">
        <v>454</v>
      </c>
    </row>
    <row r="6" spans="1:8" ht="6" customHeight="1">
      <c r="A6" s="125"/>
      <c r="B6" s="139"/>
      <c r="D6" s="64"/>
      <c r="E6" s="139"/>
      <c r="F6" s="139"/>
      <c r="G6" s="139"/>
      <c r="H6" s="139"/>
    </row>
    <row r="7" spans="1:9" ht="15" customHeight="1">
      <c r="A7" s="380">
        <v>2012</v>
      </c>
      <c r="B7" s="341">
        <v>6.6</v>
      </c>
      <c r="C7" s="341">
        <v>7.6</v>
      </c>
      <c r="D7" s="341">
        <v>6.8</v>
      </c>
      <c r="E7" s="341">
        <v>7.2</v>
      </c>
      <c r="F7" s="341">
        <v>8.3</v>
      </c>
      <c r="G7" s="341">
        <v>4.6</v>
      </c>
      <c r="H7" s="381">
        <v>1.04986</v>
      </c>
      <c r="I7" s="382">
        <v>1.02</v>
      </c>
    </row>
    <row r="8" spans="1:9" ht="15" customHeight="1">
      <c r="A8" s="180" t="s">
        <v>407</v>
      </c>
      <c r="B8" s="115" t="s">
        <v>1</v>
      </c>
      <c r="C8" s="115">
        <v>5.971</v>
      </c>
      <c r="D8" s="115">
        <v>6.3942</v>
      </c>
      <c r="E8" s="115">
        <v>6.5973</v>
      </c>
      <c r="F8" s="115" t="s">
        <v>1</v>
      </c>
      <c r="G8" s="115">
        <v>3.92474</v>
      </c>
      <c r="H8" s="173">
        <v>1.1</v>
      </c>
      <c r="I8" s="178">
        <v>1.0189</v>
      </c>
    </row>
    <row r="9" spans="1:9" ht="15" customHeight="1">
      <c r="A9" s="180" t="s">
        <v>408</v>
      </c>
      <c r="B9" s="115" t="s">
        <v>1</v>
      </c>
      <c r="C9" s="115">
        <v>6.1988</v>
      </c>
      <c r="D9" s="115">
        <v>6.6392</v>
      </c>
      <c r="E9" s="115">
        <v>7.10067</v>
      </c>
      <c r="F9" s="115" t="s">
        <v>1</v>
      </c>
      <c r="G9" s="115">
        <v>4.05705</v>
      </c>
      <c r="H9" s="173">
        <v>1.1254</v>
      </c>
      <c r="I9" s="178">
        <v>1.0358</v>
      </c>
    </row>
    <row r="10" spans="1:9" ht="15" customHeight="1">
      <c r="A10" s="180" t="s">
        <v>409</v>
      </c>
      <c r="B10" s="115">
        <v>5.941279</v>
      </c>
      <c r="C10" s="115">
        <v>5.87839</v>
      </c>
      <c r="D10" s="115">
        <v>6.44244</v>
      </c>
      <c r="E10" s="115">
        <v>5.92337</v>
      </c>
      <c r="F10" s="115" t="s">
        <v>1</v>
      </c>
      <c r="G10" s="115">
        <v>3.951907</v>
      </c>
      <c r="H10" s="173">
        <v>1.112348</v>
      </c>
      <c r="I10" s="178" t="s">
        <v>1</v>
      </c>
    </row>
    <row r="11" spans="1:9" ht="15" customHeight="1">
      <c r="A11" s="180" t="s">
        <v>410</v>
      </c>
      <c r="B11" s="115">
        <v>5.9759</v>
      </c>
      <c r="C11" s="115">
        <v>5.72045</v>
      </c>
      <c r="D11" s="115">
        <v>6.33627</v>
      </c>
      <c r="E11" s="115">
        <v>6.435247</v>
      </c>
      <c r="F11" s="115">
        <v>6.714359</v>
      </c>
      <c r="G11" s="115">
        <v>4.3621615</v>
      </c>
      <c r="H11" s="173">
        <v>1.0346</v>
      </c>
      <c r="I11" s="178">
        <v>1.056856</v>
      </c>
    </row>
    <row r="12" spans="1:9" ht="15" customHeight="1">
      <c r="A12" s="180" t="s">
        <v>411</v>
      </c>
      <c r="B12" s="115" t="s">
        <v>1</v>
      </c>
      <c r="C12" s="115">
        <v>5.84022</v>
      </c>
      <c r="D12" s="115">
        <v>6.89828</v>
      </c>
      <c r="E12" s="115">
        <v>6.21217</v>
      </c>
      <c r="F12" s="115">
        <v>9.6598</v>
      </c>
      <c r="G12" s="115">
        <v>4.5264975</v>
      </c>
      <c r="H12" s="173">
        <v>1.07424</v>
      </c>
      <c r="I12" s="178">
        <v>1.07618</v>
      </c>
    </row>
    <row r="13" spans="1:9" ht="15" customHeight="1">
      <c r="A13" s="180" t="s">
        <v>412</v>
      </c>
      <c r="B13" s="115" t="s">
        <v>1</v>
      </c>
      <c r="C13" s="115">
        <v>6.75995</v>
      </c>
      <c r="D13" s="115">
        <v>6.19461</v>
      </c>
      <c r="E13" s="115">
        <v>8.43586</v>
      </c>
      <c r="F13" s="115">
        <v>48.2268</v>
      </c>
      <c r="G13" s="115">
        <v>4.806786</v>
      </c>
      <c r="H13" s="173">
        <v>1.016227</v>
      </c>
      <c r="I13" s="178">
        <v>1.04664</v>
      </c>
    </row>
    <row r="14" spans="1:9" ht="15" customHeight="1">
      <c r="A14" s="180" t="s">
        <v>413</v>
      </c>
      <c r="B14" s="115" t="s">
        <v>1</v>
      </c>
      <c r="C14" s="115">
        <v>6.943978</v>
      </c>
      <c r="D14" s="115">
        <v>7.5262</v>
      </c>
      <c r="E14" s="115">
        <v>5.683406</v>
      </c>
      <c r="F14" s="115">
        <v>10.2384</v>
      </c>
      <c r="G14" s="115">
        <v>4.763826</v>
      </c>
      <c r="H14" s="173">
        <v>0.939</v>
      </c>
      <c r="I14" s="178">
        <v>1.07934</v>
      </c>
    </row>
    <row r="15" spans="1:9" ht="15" customHeight="1">
      <c r="A15" s="180" t="s">
        <v>414</v>
      </c>
      <c r="B15" s="115" t="s">
        <v>1</v>
      </c>
      <c r="C15" s="115">
        <v>8.064465</v>
      </c>
      <c r="D15" s="115">
        <v>6.80545</v>
      </c>
      <c r="E15" s="115">
        <v>7.40868</v>
      </c>
      <c r="F15" s="115">
        <v>11.333800000000002</v>
      </c>
      <c r="G15" s="115">
        <v>4.95548</v>
      </c>
      <c r="H15" s="173">
        <v>1.0806</v>
      </c>
      <c r="I15" s="178">
        <v>0.9581958</v>
      </c>
    </row>
    <row r="16" spans="1:9" ht="15" customHeight="1">
      <c r="A16" s="180" t="s">
        <v>415</v>
      </c>
      <c r="B16" s="115" t="s">
        <v>1</v>
      </c>
      <c r="C16" s="115">
        <v>8.513646</v>
      </c>
      <c r="D16" s="115">
        <v>6.8268</v>
      </c>
      <c r="E16" s="115">
        <v>8.80349</v>
      </c>
      <c r="F16" s="115">
        <v>13.685468895078925</v>
      </c>
      <c r="G16" s="115">
        <v>5.036</v>
      </c>
      <c r="H16" s="173">
        <v>1.062241</v>
      </c>
      <c r="I16" s="178">
        <v>0.99733</v>
      </c>
    </row>
    <row r="17" spans="1:9" ht="15" customHeight="1">
      <c r="A17" s="180" t="s">
        <v>416</v>
      </c>
      <c r="B17" s="115">
        <v>7.34374</v>
      </c>
      <c r="C17" s="115">
        <v>8.409887</v>
      </c>
      <c r="D17" s="115">
        <v>7.11793</v>
      </c>
      <c r="E17" s="115">
        <v>9.52849</v>
      </c>
      <c r="F17" s="115">
        <v>29.2657</v>
      </c>
      <c r="G17" s="115">
        <v>4.93776</v>
      </c>
      <c r="H17" s="173">
        <v>1.04749</v>
      </c>
      <c r="I17" s="178">
        <v>0.98765</v>
      </c>
    </row>
    <row r="18" spans="1:9" ht="15" customHeight="1">
      <c r="A18" s="180" t="s">
        <v>417</v>
      </c>
      <c r="B18" s="115">
        <v>7.516146</v>
      </c>
      <c r="C18" s="115">
        <v>7.7980146</v>
      </c>
      <c r="D18" s="115">
        <v>7.079609</v>
      </c>
      <c r="E18" s="115">
        <v>8.1111429</v>
      </c>
      <c r="F18" s="115">
        <v>11.412227</v>
      </c>
      <c r="G18" s="115">
        <v>4.55544</v>
      </c>
      <c r="H18" s="173">
        <v>1.005363</v>
      </c>
      <c r="I18" s="178" t="s">
        <v>1</v>
      </c>
    </row>
    <row r="19" spans="1:9" ht="15" customHeight="1">
      <c r="A19" s="180" t="s">
        <v>418</v>
      </c>
      <c r="B19" s="115">
        <v>6.14445</v>
      </c>
      <c r="C19" s="115">
        <v>7.091859</v>
      </c>
      <c r="D19" s="115">
        <v>6.385176</v>
      </c>
      <c r="E19" s="115">
        <v>7.02667</v>
      </c>
      <c r="F19" s="115">
        <v>10.48367</v>
      </c>
      <c r="G19" s="115">
        <v>4.186096</v>
      </c>
      <c r="H19" s="173">
        <v>1.00213</v>
      </c>
      <c r="I19" s="178" t="s">
        <v>1</v>
      </c>
    </row>
    <row r="20" spans="1:9" ht="6" customHeight="1">
      <c r="A20" s="180"/>
      <c r="B20" s="115"/>
      <c r="C20" s="115"/>
      <c r="D20" s="115"/>
      <c r="E20" s="115"/>
      <c r="F20" s="115"/>
      <c r="G20" s="115"/>
      <c r="H20" s="173"/>
      <c r="I20" s="178"/>
    </row>
    <row r="21" spans="1:9" ht="15" customHeight="1">
      <c r="A21" s="380">
        <v>2013</v>
      </c>
      <c r="B21" s="341">
        <v>7.8</v>
      </c>
      <c r="C21" s="341">
        <v>9.6</v>
      </c>
      <c r="D21" s="341">
        <v>6.2</v>
      </c>
      <c r="E21" s="341">
        <v>4.5</v>
      </c>
      <c r="F21" s="341">
        <v>7.2</v>
      </c>
      <c r="G21" s="341">
        <v>3.8</v>
      </c>
      <c r="H21" s="381">
        <v>1.2</v>
      </c>
      <c r="I21" s="382">
        <v>0.99</v>
      </c>
    </row>
    <row r="22" spans="1:9" ht="15" customHeight="1">
      <c r="A22" s="383" t="s">
        <v>89</v>
      </c>
      <c r="B22" s="174">
        <f aca="true" t="shared" si="0" ref="B22:I22">SUM(B21/B7)*100</f>
        <v>118.18181818181819</v>
      </c>
      <c r="C22" s="174">
        <f t="shared" si="0"/>
        <v>126.3157894736842</v>
      </c>
      <c r="D22" s="174">
        <f t="shared" si="0"/>
        <v>91.1764705882353</v>
      </c>
      <c r="E22" s="174">
        <f t="shared" si="0"/>
        <v>62.5</v>
      </c>
      <c r="F22" s="174">
        <f t="shared" si="0"/>
        <v>86.74698795180721</v>
      </c>
      <c r="G22" s="174">
        <f t="shared" si="0"/>
        <v>82.6086956521739</v>
      </c>
      <c r="H22" s="174">
        <f t="shared" si="0"/>
        <v>114.30095441296935</v>
      </c>
      <c r="I22" s="259">
        <f t="shared" si="0"/>
        <v>97.05882352941177</v>
      </c>
    </row>
    <row r="23" spans="1:9" ht="15" customHeight="1">
      <c r="A23" s="180" t="s">
        <v>407</v>
      </c>
      <c r="B23" s="115">
        <v>6.63329</v>
      </c>
      <c r="C23" s="115">
        <v>6.72387</v>
      </c>
      <c r="D23" s="115">
        <v>5.977471</v>
      </c>
      <c r="E23" s="115">
        <v>6.67914</v>
      </c>
      <c r="F23" s="115">
        <v>9.50603</v>
      </c>
      <c r="G23" s="115">
        <v>4.0743</v>
      </c>
      <c r="H23" s="173">
        <v>1.0336</v>
      </c>
      <c r="I23" s="178" t="s">
        <v>1</v>
      </c>
    </row>
    <row r="24" spans="1:9" ht="15" customHeight="1">
      <c r="A24" s="180" t="s">
        <v>408</v>
      </c>
      <c r="B24" s="115">
        <v>6.40475</v>
      </c>
      <c r="C24" s="115">
        <v>6.64307</v>
      </c>
      <c r="D24" s="115">
        <v>5.6931</v>
      </c>
      <c r="E24" s="115">
        <v>6.045</v>
      </c>
      <c r="F24" s="115">
        <v>10.92727</v>
      </c>
      <c r="G24" s="115">
        <v>4.0775</v>
      </c>
      <c r="H24" s="173">
        <v>1.0123</v>
      </c>
      <c r="I24" s="178" t="s">
        <v>1</v>
      </c>
    </row>
    <row r="25" spans="1:9" ht="15" customHeight="1">
      <c r="A25" s="180" t="s">
        <v>409</v>
      </c>
      <c r="B25" s="115">
        <v>6.7692</v>
      </c>
      <c r="C25" s="115">
        <v>7.16857</v>
      </c>
      <c r="D25" s="115">
        <v>5.99515</v>
      </c>
      <c r="E25" s="115">
        <v>6.294</v>
      </c>
      <c r="F25" s="115">
        <v>11.4227</v>
      </c>
      <c r="G25" s="115">
        <v>4.0653</v>
      </c>
      <c r="H25" s="173">
        <v>1.039</v>
      </c>
      <c r="I25" s="178">
        <v>0.97485</v>
      </c>
    </row>
    <row r="26" spans="1:9" ht="15" customHeight="1">
      <c r="A26" s="180" t="s">
        <v>410</v>
      </c>
      <c r="B26" s="115">
        <v>6.4989</v>
      </c>
      <c r="C26" s="115">
        <v>7.27714</v>
      </c>
      <c r="D26" s="115">
        <v>6.0082</v>
      </c>
      <c r="E26" s="115">
        <v>6.0412</v>
      </c>
      <c r="F26" s="115">
        <v>4.95416</v>
      </c>
      <c r="G26" s="115">
        <v>4.1171</v>
      </c>
      <c r="H26" s="173">
        <v>1.06747</v>
      </c>
      <c r="I26" s="178">
        <v>0.97247</v>
      </c>
    </row>
    <row r="27" spans="1:9" ht="15" customHeight="1">
      <c r="A27" s="180" t="s">
        <v>411</v>
      </c>
      <c r="B27" s="115">
        <v>7.01839</v>
      </c>
      <c r="C27" s="115">
        <v>7.2678</v>
      </c>
      <c r="D27" s="115">
        <v>5.3805</v>
      </c>
      <c r="E27" s="115">
        <v>4.8732</v>
      </c>
      <c r="F27" s="115">
        <v>6.97149</v>
      </c>
      <c r="G27" s="115">
        <v>3.9979</v>
      </c>
      <c r="H27" s="173">
        <v>1.04937</v>
      </c>
      <c r="I27" s="178">
        <v>1.01731</v>
      </c>
    </row>
    <row r="28" spans="1:9" ht="15" customHeight="1">
      <c r="A28" s="180" t="s">
        <v>412</v>
      </c>
      <c r="B28" s="115">
        <v>7.9301</v>
      </c>
      <c r="C28" s="115">
        <v>8.736</v>
      </c>
      <c r="D28" s="115">
        <v>5.471799999999999</v>
      </c>
      <c r="E28" s="115">
        <v>4.8397</v>
      </c>
      <c r="F28" s="115">
        <v>34.3706</v>
      </c>
      <c r="G28" s="115">
        <v>4.3046</v>
      </c>
      <c r="H28" s="173">
        <v>1.12726</v>
      </c>
      <c r="I28" s="178">
        <v>0.9137</v>
      </c>
    </row>
    <row r="29" spans="1:9" ht="15" customHeight="1">
      <c r="A29" s="180" t="s">
        <v>413</v>
      </c>
      <c r="B29" s="115">
        <v>8.517014925373134</v>
      </c>
      <c r="C29" s="115">
        <v>10.17002316877562</v>
      </c>
      <c r="D29" s="115">
        <v>6.3404444444444445</v>
      </c>
      <c r="E29" s="115">
        <v>3.246330640573444</v>
      </c>
      <c r="F29" s="115" t="s">
        <v>1</v>
      </c>
      <c r="G29" s="115">
        <v>4.321720690699787</v>
      </c>
      <c r="H29" s="173">
        <v>1.2535835287985406</v>
      </c>
      <c r="I29" s="178">
        <v>0.8762091686527409</v>
      </c>
    </row>
    <row r="30" spans="1:9" ht="15" customHeight="1">
      <c r="A30" s="180" t="s">
        <v>414</v>
      </c>
      <c r="B30" s="115">
        <v>10.145939517499151</v>
      </c>
      <c r="C30" s="115">
        <v>13.959560542309491</v>
      </c>
      <c r="D30" s="115">
        <v>7.101795695088596</v>
      </c>
      <c r="E30" s="115">
        <v>4.059203371397499</v>
      </c>
      <c r="F30" s="115">
        <v>6.825028571428572</v>
      </c>
      <c r="G30" s="115">
        <v>4.455378325549471</v>
      </c>
      <c r="H30" s="173">
        <v>1.3534003903317822</v>
      </c>
      <c r="I30" s="178">
        <v>0.8372544751251695</v>
      </c>
    </row>
    <row r="31" spans="1:9" ht="15" customHeight="1">
      <c r="A31" s="180" t="s">
        <v>415</v>
      </c>
      <c r="B31" s="115">
        <v>9.594666666666665</v>
      </c>
      <c r="C31" s="115">
        <v>12.369574559518693</v>
      </c>
      <c r="D31" s="115">
        <v>7.196</v>
      </c>
      <c r="E31" s="115">
        <v>4.148148148148148</v>
      </c>
      <c r="F31" s="115">
        <v>11.983347210657785</v>
      </c>
      <c r="G31" s="115">
        <v>4.119090720454497</v>
      </c>
      <c r="H31" s="173">
        <v>1.2330665904544156</v>
      </c>
      <c r="I31" s="178">
        <v>0.9901334074485827</v>
      </c>
    </row>
    <row r="32" spans="1:9" ht="15" customHeight="1">
      <c r="A32" s="180" t="s">
        <v>416</v>
      </c>
      <c r="B32" s="115">
        <v>9.542234785500499</v>
      </c>
      <c r="C32" s="115">
        <v>11.147435897435898</v>
      </c>
      <c r="D32" s="115">
        <v>7.755</v>
      </c>
      <c r="E32" s="115">
        <v>4.259407704297484</v>
      </c>
      <c r="F32" s="115">
        <v>19.173738723688608</v>
      </c>
      <c r="G32" s="115">
        <v>3.9453710451414192</v>
      </c>
      <c r="H32" s="173">
        <v>1.106368563685637</v>
      </c>
      <c r="I32" s="178">
        <v>1.0106818617456916</v>
      </c>
    </row>
    <row r="33" spans="1:9" ht="15" customHeight="1">
      <c r="A33" s="180" t="s">
        <v>417</v>
      </c>
      <c r="B33" s="115">
        <v>9.62475149105368</v>
      </c>
      <c r="C33" s="115">
        <v>10.81239530988275</v>
      </c>
      <c r="D33" s="115">
        <v>7.435684116216563</v>
      </c>
      <c r="E33" s="115">
        <v>4.583793593182895</v>
      </c>
      <c r="F33" s="115">
        <v>4.871289619319135</v>
      </c>
      <c r="G33" s="115">
        <v>3.8532968089833988</v>
      </c>
      <c r="H33" s="173">
        <v>1.094087069525666</v>
      </c>
      <c r="I33" s="178">
        <v>0.9983647473965056</v>
      </c>
    </row>
    <row r="34" spans="1:9" ht="15" customHeight="1">
      <c r="A34" s="180" t="s">
        <v>418</v>
      </c>
      <c r="B34" s="115">
        <v>8.576935483870967</v>
      </c>
      <c r="C34" s="115">
        <v>9.723349789723898</v>
      </c>
      <c r="D34" s="115">
        <v>6.861548387096774</v>
      </c>
      <c r="E34" s="115">
        <v>3.7983571428571428</v>
      </c>
      <c r="F34" s="115">
        <v>5.985704637550652</v>
      </c>
      <c r="G34" s="115">
        <v>3.502542417536094</v>
      </c>
      <c r="H34" s="173">
        <v>1.0723302196415048</v>
      </c>
      <c r="I34" s="178" t="s">
        <v>1</v>
      </c>
    </row>
    <row r="35" ht="6" customHeight="1"/>
    <row r="36" ht="14.25">
      <c r="A36" s="165" t="s">
        <v>424</v>
      </c>
    </row>
    <row r="37" ht="14.25">
      <c r="A37" s="165" t="s">
        <v>425</v>
      </c>
    </row>
  </sheetData>
  <mergeCells count="7">
    <mergeCell ref="E4:F4"/>
    <mergeCell ref="F5:G5"/>
    <mergeCell ref="H3:I4"/>
    <mergeCell ref="A3:A5"/>
    <mergeCell ref="B3:G3"/>
    <mergeCell ref="B4:C4"/>
    <mergeCell ref="D5:E5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pane xSplit="1" ySplit="5" topLeftCell="B6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F1" sqref="F1"/>
    </sheetView>
  </sheetViews>
  <sheetFormatPr defaultColWidth="8.796875" defaultRowHeight="14.25"/>
  <cols>
    <col min="1" max="1" width="19.59765625" style="1" customWidth="1"/>
    <col min="2" max="4" width="12.59765625" style="1" customWidth="1"/>
    <col min="5" max="5" width="12.59765625" style="0" customWidth="1"/>
    <col min="6" max="6" width="19.59765625" style="0" customWidth="1"/>
  </cols>
  <sheetData>
    <row r="1" spans="1:6" ht="12" customHeight="1">
      <c r="A1" s="18" t="s">
        <v>716</v>
      </c>
      <c r="B1" s="18"/>
      <c r="C1" s="18"/>
      <c r="D1" s="18"/>
      <c r="F1" s="319" t="s">
        <v>6</v>
      </c>
    </row>
    <row r="2" spans="1:6" ht="14.25" customHeight="1">
      <c r="A2" s="24" t="s">
        <v>670</v>
      </c>
      <c r="B2" s="15"/>
      <c r="C2" s="15"/>
      <c r="D2" s="15"/>
      <c r="F2" s="321" t="s">
        <v>7</v>
      </c>
    </row>
    <row r="3" spans="1:6" ht="30.75" customHeight="1">
      <c r="A3" s="406" t="s">
        <v>0</v>
      </c>
      <c r="B3" s="405" t="s">
        <v>428</v>
      </c>
      <c r="C3" s="406"/>
      <c r="D3" s="405" t="s">
        <v>504</v>
      </c>
      <c r="E3" s="407"/>
      <c r="F3" s="429" t="s">
        <v>3</v>
      </c>
    </row>
    <row r="4" spans="1:6" ht="24.75" customHeight="1">
      <c r="A4" s="406"/>
      <c r="B4" s="187">
        <v>2011</v>
      </c>
      <c r="C4" s="187">
        <v>2012</v>
      </c>
      <c r="D4" s="187">
        <v>2011</v>
      </c>
      <c r="E4" s="186">
        <v>2012</v>
      </c>
      <c r="F4" s="429"/>
    </row>
    <row r="5" spans="1:6" ht="24.75" customHeight="1">
      <c r="A5" s="406"/>
      <c r="B5" s="405" t="s">
        <v>505</v>
      </c>
      <c r="C5" s="407"/>
      <c r="D5" s="407"/>
      <c r="E5" s="407"/>
      <c r="F5" s="429"/>
    </row>
    <row r="6" spans="1:6" ht="6" customHeight="1">
      <c r="A6" s="125"/>
      <c r="B6" s="139"/>
      <c r="D6" s="174"/>
      <c r="F6" s="265"/>
    </row>
    <row r="7" spans="1:6" ht="15" customHeight="1">
      <c r="A7" s="197" t="s">
        <v>495</v>
      </c>
      <c r="B7" s="121">
        <v>98.3</v>
      </c>
      <c r="C7" s="121">
        <v>102.3714384221827</v>
      </c>
      <c r="D7" s="121">
        <v>99.1</v>
      </c>
      <c r="E7" s="121">
        <v>100.3533142899323</v>
      </c>
      <c r="F7" s="78" t="s">
        <v>500</v>
      </c>
    </row>
    <row r="8" spans="1:6" ht="15" customHeight="1">
      <c r="A8" s="195" t="s">
        <v>496</v>
      </c>
      <c r="B8" s="121">
        <v>93.7</v>
      </c>
      <c r="C8" s="121">
        <v>107.93423433758575</v>
      </c>
      <c r="D8" s="121">
        <v>94.5</v>
      </c>
      <c r="E8" s="121">
        <v>105.10568088552988</v>
      </c>
      <c r="F8" s="79" t="s">
        <v>501</v>
      </c>
    </row>
    <row r="9" spans="1:6" ht="15" customHeight="1">
      <c r="A9" s="195" t="s">
        <v>497</v>
      </c>
      <c r="B9" s="121">
        <v>101.7</v>
      </c>
      <c r="C9" s="121">
        <v>98.30177037259533</v>
      </c>
      <c r="D9" s="121">
        <v>102.4</v>
      </c>
      <c r="E9" s="121">
        <v>97.06150402775332</v>
      </c>
      <c r="F9" s="79" t="s">
        <v>390</v>
      </c>
    </row>
    <row r="10" spans="1:6" ht="14.25">
      <c r="A10" s="197" t="s">
        <v>498</v>
      </c>
      <c r="B10" s="121">
        <v>98.4</v>
      </c>
      <c r="C10" s="121">
        <v>104.60405429910024</v>
      </c>
      <c r="D10" s="121">
        <v>99.9</v>
      </c>
      <c r="E10" s="121">
        <v>101.46777552158841</v>
      </c>
      <c r="F10" s="78" t="s">
        <v>502</v>
      </c>
    </row>
    <row r="11" spans="1:6" ht="14.25">
      <c r="A11" s="195" t="s">
        <v>496</v>
      </c>
      <c r="B11" s="121">
        <v>90</v>
      </c>
      <c r="C11" s="121">
        <v>121.17712829278827</v>
      </c>
      <c r="D11" s="121">
        <v>92.3</v>
      </c>
      <c r="E11" s="121">
        <v>115.04694388229457</v>
      </c>
      <c r="F11" s="79" t="s">
        <v>501</v>
      </c>
    </row>
    <row r="12" spans="1:6" ht="14.25">
      <c r="A12" s="195" t="s">
        <v>497</v>
      </c>
      <c r="B12" s="121">
        <v>101.6</v>
      </c>
      <c r="C12" s="121">
        <v>98.5234639354627</v>
      </c>
      <c r="D12" s="121">
        <v>102.4</v>
      </c>
      <c r="E12" s="121">
        <v>97.09389908641792</v>
      </c>
      <c r="F12" s="79" t="s">
        <v>390</v>
      </c>
    </row>
    <row r="13" spans="1:6" ht="14.25">
      <c r="A13" s="197" t="s">
        <v>499</v>
      </c>
      <c r="B13" s="121">
        <v>99.8</v>
      </c>
      <c r="C13" s="121">
        <v>105.67214415383737</v>
      </c>
      <c r="D13" s="121">
        <v>101.4</v>
      </c>
      <c r="E13" s="121">
        <v>102.30870353605866</v>
      </c>
      <c r="F13" s="78" t="s">
        <v>503</v>
      </c>
    </row>
    <row r="14" spans="1:6" ht="14.25">
      <c r="A14" s="195" t="s">
        <v>496</v>
      </c>
      <c r="B14" s="121">
        <v>90.9</v>
      </c>
      <c r="C14" s="121">
        <v>125.51711825823372</v>
      </c>
      <c r="D14" s="121">
        <v>93.7</v>
      </c>
      <c r="E14" s="121">
        <v>119.01898508902372</v>
      </c>
      <c r="F14" s="79" t="s">
        <v>501</v>
      </c>
    </row>
    <row r="15" spans="1:6" ht="14.25">
      <c r="A15" s="195" t="s">
        <v>497</v>
      </c>
      <c r="B15" s="121">
        <v>103</v>
      </c>
      <c r="C15" s="121">
        <v>98.77286661586936</v>
      </c>
      <c r="D15" s="121">
        <v>103.7</v>
      </c>
      <c r="E15" s="121">
        <v>97.27961514840094</v>
      </c>
      <c r="F15" s="79" t="s">
        <v>390</v>
      </c>
    </row>
    <row r="16" ht="15" customHeight="1"/>
    <row r="17" ht="14.25">
      <c r="A17" s="148"/>
    </row>
    <row r="18" ht="14.25">
      <c r="A18" s="148"/>
    </row>
  </sheetData>
  <mergeCells count="5">
    <mergeCell ref="A3:A5"/>
    <mergeCell ref="B3:C3"/>
    <mergeCell ref="D3:E3"/>
    <mergeCell ref="B5:E5"/>
    <mergeCell ref="F3:F5"/>
  </mergeCells>
  <hyperlinks>
    <hyperlink ref="F1" location="'Spis tablic List of tables'!A46" display="Powrót do spisu tablic"/>
    <hyperlink ref="F2" location="'Spis tablic List of tables'!A46" display="Return to list of tables"/>
    <hyperlink ref="F1:F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6"/>
  <sheetViews>
    <sheetView showGridLines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3" sqref="A3:A4"/>
    </sheetView>
  </sheetViews>
  <sheetFormatPr defaultColWidth="8.796875" defaultRowHeight="14.25"/>
  <cols>
    <col min="1" max="1" width="21.5" style="1" customWidth="1"/>
    <col min="2" max="3" width="14.5" style="1" customWidth="1"/>
    <col min="4" max="4" width="21.59765625" style="0" customWidth="1"/>
  </cols>
  <sheetData>
    <row r="1" spans="1:5" ht="14.25" customHeight="1">
      <c r="A1" s="18" t="s">
        <v>715</v>
      </c>
      <c r="B1" s="18"/>
      <c r="C1" s="18"/>
      <c r="E1" s="319" t="s">
        <v>6</v>
      </c>
    </row>
    <row r="2" spans="1:5" ht="14.25" customHeight="1">
      <c r="A2" s="24" t="s">
        <v>564</v>
      </c>
      <c r="B2" s="15"/>
      <c r="C2" s="15"/>
      <c r="E2" s="321" t="s">
        <v>7</v>
      </c>
    </row>
    <row r="3" spans="1:4" ht="24.75" customHeight="1">
      <c r="A3" s="406" t="s">
        <v>0</v>
      </c>
      <c r="B3" s="187">
        <v>2011</v>
      </c>
      <c r="C3" s="187">
        <v>2012</v>
      </c>
      <c r="D3" s="402" t="s">
        <v>3</v>
      </c>
    </row>
    <row r="4" spans="1:4" ht="24.75" customHeight="1">
      <c r="A4" s="406"/>
      <c r="B4" s="405" t="s">
        <v>506</v>
      </c>
      <c r="C4" s="406"/>
      <c r="D4" s="404"/>
    </row>
    <row r="5" spans="1:4" ht="6" customHeight="1">
      <c r="A5" s="125"/>
      <c r="B5" s="207"/>
      <c r="C5" s="188"/>
      <c r="D5" s="208"/>
    </row>
    <row r="6" spans="1:4" ht="15" customHeight="1">
      <c r="A6" s="17"/>
      <c r="B6" s="410" t="s">
        <v>525</v>
      </c>
      <c r="C6" s="441"/>
      <c r="D6" s="208"/>
    </row>
    <row r="7" spans="1:4" ht="15" customHeight="1">
      <c r="A7" s="17"/>
      <c r="B7" s="412" t="s">
        <v>526</v>
      </c>
      <c r="C7" s="442"/>
      <c r="D7" s="208"/>
    </row>
    <row r="8" spans="1:4" ht="6" customHeight="1">
      <c r="A8" s="17"/>
      <c r="B8" s="207"/>
      <c r="C8" s="209"/>
      <c r="D8" s="208"/>
    </row>
    <row r="9" spans="1:4" ht="15" customHeight="1">
      <c r="A9" s="199" t="s">
        <v>507</v>
      </c>
      <c r="B9" s="338">
        <v>100</v>
      </c>
      <c r="C9" s="338">
        <v>100</v>
      </c>
      <c r="D9" s="202" t="s">
        <v>515</v>
      </c>
    </row>
    <row r="10" spans="1:4" ht="15" customHeight="1">
      <c r="A10" s="199" t="s">
        <v>508</v>
      </c>
      <c r="B10" s="338">
        <v>40.4</v>
      </c>
      <c r="C10" s="339">
        <v>44.5</v>
      </c>
      <c r="D10" s="202" t="s">
        <v>516</v>
      </c>
    </row>
    <row r="11" spans="1:4" ht="15" customHeight="1">
      <c r="A11" s="152" t="s">
        <v>119</v>
      </c>
      <c r="B11" s="340">
        <v>17.4</v>
      </c>
      <c r="C11" s="340">
        <v>21.2</v>
      </c>
      <c r="D11" s="203" t="s">
        <v>120</v>
      </c>
    </row>
    <row r="12" spans="1:4" ht="15" customHeight="1">
      <c r="A12" s="195" t="s">
        <v>341</v>
      </c>
      <c r="B12" s="340">
        <v>15</v>
      </c>
      <c r="C12" s="340">
        <v>17.9</v>
      </c>
      <c r="D12" s="204" t="s">
        <v>358</v>
      </c>
    </row>
    <row r="13" spans="1:4" ht="15" customHeight="1">
      <c r="A13" s="153" t="s">
        <v>27</v>
      </c>
      <c r="B13" s="340">
        <v>8.6</v>
      </c>
      <c r="C13" s="340">
        <v>9.8</v>
      </c>
      <c r="D13" s="205" t="s">
        <v>47</v>
      </c>
    </row>
    <row r="14" spans="1:4" ht="15" customHeight="1">
      <c r="A14" s="200" t="s">
        <v>28</v>
      </c>
      <c r="B14" s="340">
        <v>0.9</v>
      </c>
      <c r="C14" s="340">
        <v>1.6</v>
      </c>
      <c r="D14" s="206" t="s">
        <v>517</v>
      </c>
    </row>
    <row r="15" spans="1:4" ht="14.25">
      <c r="A15" s="200" t="s">
        <v>509</v>
      </c>
      <c r="B15" s="340">
        <v>1.6</v>
      </c>
      <c r="C15" s="340">
        <v>1.6</v>
      </c>
      <c r="D15" s="206" t="s">
        <v>518</v>
      </c>
    </row>
    <row r="16" spans="1:4" ht="14.25">
      <c r="A16" s="152" t="s">
        <v>143</v>
      </c>
      <c r="B16" s="340">
        <v>2.2</v>
      </c>
      <c r="C16" s="340">
        <v>1.7</v>
      </c>
      <c r="D16" s="203" t="s">
        <v>144</v>
      </c>
    </row>
    <row r="17" spans="1:4" ht="14.25">
      <c r="A17" s="152" t="s">
        <v>145</v>
      </c>
      <c r="B17" s="340">
        <v>4</v>
      </c>
      <c r="C17" s="340">
        <v>6.8</v>
      </c>
      <c r="D17" s="203" t="s">
        <v>146</v>
      </c>
    </row>
    <row r="18" spans="1:4" ht="15" customHeight="1">
      <c r="A18" s="195" t="s">
        <v>510</v>
      </c>
      <c r="B18" s="340">
        <v>0.4</v>
      </c>
      <c r="C18" s="340">
        <v>0.5</v>
      </c>
      <c r="D18" s="204" t="s">
        <v>519</v>
      </c>
    </row>
    <row r="19" spans="1:4" ht="14.25">
      <c r="A19" s="152" t="s">
        <v>375</v>
      </c>
      <c r="B19" s="340">
        <v>2.5</v>
      </c>
      <c r="C19" s="340">
        <v>2.2</v>
      </c>
      <c r="D19" s="203" t="s">
        <v>376</v>
      </c>
    </row>
    <row r="20" spans="1:4" ht="14.25">
      <c r="A20" s="152" t="s">
        <v>377</v>
      </c>
      <c r="B20" s="340">
        <v>1.2</v>
      </c>
      <c r="C20" s="340">
        <v>1.2</v>
      </c>
      <c r="D20" s="203" t="s">
        <v>520</v>
      </c>
    </row>
    <row r="21" spans="1:4" ht="14.25">
      <c r="A21" s="152" t="s">
        <v>511</v>
      </c>
      <c r="B21" s="340">
        <v>3.7</v>
      </c>
      <c r="C21" s="340">
        <v>3.2</v>
      </c>
      <c r="D21" s="203" t="s">
        <v>521</v>
      </c>
    </row>
    <row r="22" spans="1:4" ht="14.25">
      <c r="A22" s="152" t="s">
        <v>92</v>
      </c>
      <c r="B22" s="340">
        <v>9.5</v>
      </c>
      <c r="C22" s="340">
        <v>8.3</v>
      </c>
      <c r="D22" s="203" t="s">
        <v>93</v>
      </c>
    </row>
    <row r="23" spans="1:4" ht="14.25">
      <c r="A23" s="201" t="s">
        <v>512</v>
      </c>
      <c r="B23" s="338">
        <v>59.6</v>
      </c>
      <c r="C23" s="339">
        <v>55.5</v>
      </c>
      <c r="D23" s="202" t="s">
        <v>522</v>
      </c>
    </row>
    <row r="24" spans="1:4" ht="14.25">
      <c r="A24" s="70" t="s">
        <v>565</v>
      </c>
      <c r="B24" s="340">
        <v>30.2</v>
      </c>
      <c r="C24" s="340">
        <v>29.4</v>
      </c>
      <c r="D24" s="203" t="s">
        <v>566</v>
      </c>
    </row>
    <row r="25" spans="1:4" ht="14.25">
      <c r="A25" s="157" t="s">
        <v>147</v>
      </c>
      <c r="B25" s="340"/>
      <c r="C25" s="340"/>
      <c r="D25" s="205" t="s">
        <v>148</v>
      </c>
    </row>
    <row r="26" spans="1:4" ht="14.25">
      <c r="A26" s="156" t="s">
        <v>348</v>
      </c>
      <c r="B26" s="340">
        <v>2.4</v>
      </c>
      <c r="C26" s="340">
        <v>1.9</v>
      </c>
      <c r="D26" s="204" t="s">
        <v>365</v>
      </c>
    </row>
    <row r="27" spans="1:4" ht="14.25">
      <c r="A27" s="156" t="s">
        <v>349</v>
      </c>
      <c r="B27" s="340">
        <v>0.4</v>
      </c>
      <c r="C27" s="340">
        <v>0.3</v>
      </c>
      <c r="D27" s="204" t="s">
        <v>366</v>
      </c>
    </row>
    <row r="28" spans="1:4" ht="14.25">
      <c r="A28" s="156" t="s">
        <v>350</v>
      </c>
      <c r="B28" s="340">
        <v>10.3</v>
      </c>
      <c r="C28" s="340">
        <v>11.5</v>
      </c>
      <c r="D28" s="204" t="s">
        <v>367</v>
      </c>
    </row>
    <row r="29" spans="1:4" ht="14.25">
      <c r="A29" s="156" t="s">
        <v>351</v>
      </c>
      <c r="B29" s="340">
        <v>0</v>
      </c>
      <c r="C29" s="340">
        <v>0</v>
      </c>
      <c r="D29" s="204" t="s">
        <v>368</v>
      </c>
    </row>
    <row r="30" spans="1:4" ht="14.25">
      <c r="A30" s="156" t="s">
        <v>353</v>
      </c>
      <c r="B30" s="340">
        <v>17</v>
      </c>
      <c r="C30" s="340">
        <v>15.8</v>
      </c>
      <c r="D30" s="204" t="s">
        <v>330</v>
      </c>
    </row>
    <row r="31" spans="1:4" ht="26.25" customHeight="1">
      <c r="A31" s="363" t="s">
        <v>831</v>
      </c>
      <c r="B31" s="340">
        <v>0.1</v>
      </c>
      <c r="C31" s="340">
        <v>-0.2</v>
      </c>
      <c r="D31" s="203" t="s">
        <v>706</v>
      </c>
    </row>
    <row r="32" spans="1:4" ht="14.25">
      <c r="A32" s="127" t="s">
        <v>378</v>
      </c>
      <c r="B32" s="340">
        <v>24.5</v>
      </c>
      <c r="C32" s="340">
        <v>22.7</v>
      </c>
      <c r="D32" s="203" t="s">
        <v>379</v>
      </c>
    </row>
    <row r="33" spans="1:4" ht="14.25">
      <c r="A33" s="127" t="s">
        <v>513</v>
      </c>
      <c r="B33" s="340">
        <v>1.6</v>
      </c>
      <c r="C33" s="340">
        <v>1.1</v>
      </c>
      <c r="D33" s="203" t="s">
        <v>523</v>
      </c>
    </row>
    <row r="34" spans="1:4" ht="14.25">
      <c r="A34" s="127" t="s">
        <v>514</v>
      </c>
      <c r="B34" s="340">
        <v>2.1</v>
      </c>
      <c r="C34" s="340">
        <v>1.7</v>
      </c>
      <c r="D34" s="203" t="s">
        <v>524</v>
      </c>
    </row>
    <row r="35" spans="1:4" ht="14.25">
      <c r="A35" s="127" t="s">
        <v>92</v>
      </c>
      <c r="B35" s="340">
        <v>1.1</v>
      </c>
      <c r="C35" s="340">
        <v>0.8</v>
      </c>
      <c r="D35" s="203" t="s">
        <v>93</v>
      </c>
    </row>
    <row r="36" ht="6" customHeight="1">
      <c r="C36" s="209"/>
    </row>
    <row r="37" spans="2:3" ht="14.25">
      <c r="B37" s="437" t="s">
        <v>527</v>
      </c>
      <c r="C37" s="438"/>
    </row>
    <row r="38" spans="2:3" ht="14.25">
      <c r="B38" s="439" t="s">
        <v>528</v>
      </c>
      <c r="C38" s="440"/>
    </row>
    <row r="39" spans="2:3" ht="6" customHeight="1">
      <c r="B39" s="3"/>
      <c r="C39" s="209"/>
    </row>
    <row r="40" spans="1:4" ht="14.25">
      <c r="A40" s="210" t="s">
        <v>507</v>
      </c>
      <c r="B40" s="338">
        <v>100</v>
      </c>
      <c r="C40" s="338">
        <v>100</v>
      </c>
      <c r="D40" s="202" t="s">
        <v>515</v>
      </c>
    </row>
    <row r="41" spans="1:4" ht="14.25">
      <c r="A41" s="210" t="s">
        <v>508</v>
      </c>
      <c r="B41" s="338">
        <v>23.9</v>
      </c>
      <c r="C41" s="339">
        <v>30.6</v>
      </c>
      <c r="D41" s="202" t="s">
        <v>516</v>
      </c>
    </row>
    <row r="42" spans="1:4" ht="14.25">
      <c r="A42" s="211" t="s">
        <v>119</v>
      </c>
      <c r="B42" s="340">
        <v>13.4</v>
      </c>
      <c r="C42" s="340">
        <v>16.7</v>
      </c>
      <c r="D42" s="203" t="s">
        <v>120</v>
      </c>
    </row>
    <row r="43" spans="1:4" ht="14.25">
      <c r="A43" s="212" t="s">
        <v>341</v>
      </c>
      <c r="B43" s="340">
        <v>12.4</v>
      </c>
      <c r="C43" s="340">
        <v>15.5</v>
      </c>
      <c r="D43" s="204" t="s">
        <v>358</v>
      </c>
    </row>
    <row r="44" spans="1:4" ht="14.25">
      <c r="A44" s="213" t="s">
        <v>27</v>
      </c>
      <c r="B44" s="340">
        <v>9.5</v>
      </c>
      <c r="C44" s="340">
        <v>10.7</v>
      </c>
      <c r="D44" s="205" t="s">
        <v>47</v>
      </c>
    </row>
    <row r="45" spans="1:4" ht="14.25">
      <c r="A45" s="214" t="s">
        <v>28</v>
      </c>
      <c r="B45" s="340">
        <v>0.8</v>
      </c>
      <c r="C45" s="340">
        <v>1.6</v>
      </c>
      <c r="D45" s="206" t="s">
        <v>517</v>
      </c>
    </row>
    <row r="46" spans="1:4" ht="14.25">
      <c r="A46" s="214" t="s">
        <v>509</v>
      </c>
      <c r="B46" s="340">
        <v>0.7</v>
      </c>
      <c r="C46" s="340">
        <v>0.8</v>
      </c>
      <c r="D46" s="206" t="s">
        <v>518</v>
      </c>
    </row>
    <row r="47" spans="1:4" ht="14.25">
      <c r="A47" s="211" t="s">
        <v>143</v>
      </c>
      <c r="B47" s="340">
        <v>1.3</v>
      </c>
      <c r="C47" s="340">
        <v>0.9</v>
      </c>
      <c r="D47" s="203" t="s">
        <v>144</v>
      </c>
    </row>
    <row r="48" spans="1:4" ht="14.25">
      <c r="A48" s="211" t="s">
        <v>145</v>
      </c>
      <c r="B48" s="340">
        <v>3.7</v>
      </c>
      <c r="C48" s="340">
        <v>7.7</v>
      </c>
      <c r="D48" s="203" t="s">
        <v>146</v>
      </c>
    </row>
    <row r="49" spans="1:4" ht="14.25">
      <c r="A49" s="212" t="s">
        <v>510</v>
      </c>
      <c r="B49" s="340">
        <v>0.5</v>
      </c>
      <c r="C49" s="340">
        <v>0.6</v>
      </c>
      <c r="D49" s="204" t="s">
        <v>519</v>
      </c>
    </row>
    <row r="50" spans="1:4" ht="14.25">
      <c r="A50" s="211" t="s">
        <v>375</v>
      </c>
      <c r="B50" s="340">
        <v>2.6</v>
      </c>
      <c r="C50" s="340">
        <v>2.2</v>
      </c>
      <c r="D50" s="203" t="s">
        <v>376</v>
      </c>
    </row>
    <row r="51" spans="1:4" ht="14.25">
      <c r="A51" s="211" t="s">
        <v>377</v>
      </c>
      <c r="B51" s="340">
        <v>1.2</v>
      </c>
      <c r="C51" s="340">
        <v>1.2</v>
      </c>
      <c r="D51" s="203" t="s">
        <v>520</v>
      </c>
    </row>
    <row r="52" spans="1:4" ht="14.25">
      <c r="A52" s="211" t="s">
        <v>92</v>
      </c>
      <c r="B52" s="340">
        <v>1.6</v>
      </c>
      <c r="C52" s="340">
        <v>1.9</v>
      </c>
      <c r="D52" s="203" t="s">
        <v>93</v>
      </c>
    </row>
    <row r="53" spans="1:4" ht="14.25">
      <c r="A53" s="215" t="s">
        <v>512</v>
      </c>
      <c r="B53" s="338">
        <v>76.1</v>
      </c>
      <c r="C53" s="339">
        <v>69.4</v>
      </c>
      <c r="D53" s="202" t="s">
        <v>522</v>
      </c>
    </row>
    <row r="54" spans="1:4" ht="14.25">
      <c r="A54" s="216" t="s">
        <v>529</v>
      </c>
      <c r="B54" s="340">
        <v>41</v>
      </c>
      <c r="C54" s="340">
        <v>38.6</v>
      </c>
      <c r="D54" s="203" t="s">
        <v>530</v>
      </c>
    </row>
    <row r="55" spans="1:4" ht="14.25">
      <c r="A55" s="217" t="s">
        <v>147</v>
      </c>
      <c r="B55" s="340"/>
      <c r="C55" s="340"/>
      <c r="D55" s="205" t="s">
        <v>148</v>
      </c>
    </row>
    <row r="56" spans="1:4" ht="14.25">
      <c r="A56" s="218" t="s">
        <v>348</v>
      </c>
      <c r="B56" s="340">
        <v>3.2</v>
      </c>
      <c r="C56" s="340">
        <v>2.4</v>
      </c>
      <c r="D56" s="204" t="s">
        <v>365</v>
      </c>
    </row>
    <row r="57" spans="1:4" ht="14.25">
      <c r="A57" s="218" t="s">
        <v>349</v>
      </c>
      <c r="B57" s="340">
        <v>0.5</v>
      </c>
      <c r="C57" s="340">
        <v>0.3</v>
      </c>
      <c r="D57" s="204" t="s">
        <v>366</v>
      </c>
    </row>
    <row r="58" spans="1:4" ht="14.25">
      <c r="A58" s="218" t="s">
        <v>350</v>
      </c>
      <c r="B58" s="340">
        <v>13.9</v>
      </c>
      <c r="C58" s="340">
        <v>14.9</v>
      </c>
      <c r="D58" s="204" t="s">
        <v>367</v>
      </c>
    </row>
    <row r="59" spans="1:4" ht="14.25">
      <c r="A59" s="218" t="s">
        <v>351</v>
      </c>
      <c r="B59" s="340">
        <v>0</v>
      </c>
      <c r="C59" s="340">
        <v>0</v>
      </c>
      <c r="D59" s="204" t="s">
        <v>368</v>
      </c>
    </row>
    <row r="60" spans="1:4" ht="14.25">
      <c r="A60" s="218" t="s">
        <v>353</v>
      </c>
      <c r="B60" s="340">
        <v>23.2</v>
      </c>
      <c r="C60" s="340">
        <v>20.9</v>
      </c>
      <c r="D60" s="204" t="s">
        <v>330</v>
      </c>
    </row>
    <row r="61" spans="1:4" ht="14.25">
      <c r="A61" s="216" t="s">
        <v>378</v>
      </c>
      <c r="B61" s="340">
        <v>31.9</v>
      </c>
      <c r="C61" s="340">
        <v>28.8</v>
      </c>
      <c r="D61" s="203" t="s">
        <v>379</v>
      </c>
    </row>
    <row r="62" spans="1:4" ht="14.25">
      <c r="A62" s="216" t="s">
        <v>513</v>
      </c>
      <c r="B62" s="340">
        <v>2.1</v>
      </c>
      <c r="C62" s="340">
        <v>1.2</v>
      </c>
      <c r="D62" s="203" t="s">
        <v>523</v>
      </c>
    </row>
    <row r="63" spans="1:4" ht="14.25">
      <c r="A63" s="216" t="s">
        <v>92</v>
      </c>
      <c r="B63" s="340">
        <v>1.4</v>
      </c>
      <c r="C63" s="340">
        <v>1</v>
      </c>
      <c r="D63" s="203" t="s">
        <v>93</v>
      </c>
    </row>
    <row r="64" ht="6" customHeight="1"/>
    <row r="65" ht="14.25">
      <c r="A65" s="148" t="s">
        <v>567</v>
      </c>
    </row>
    <row r="66" ht="14.25">
      <c r="A66" s="148" t="s">
        <v>568</v>
      </c>
    </row>
  </sheetData>
  <mergeCells count="7">
    <mergeCell ref="B37:C37"/>
    <mergeCell ref="B38:C38"/>
    <mergeCell ref="A3:A4"/>
    <mergeCell ref="B4:C4"/>
    <mergeCell ref="D3:D4"/>
    <mergeCell ref="B6:C6"/>
    <mergeCell ref="B7:C7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J1" sqref="J1"/>
    </sheetView>
  </sheetViews>
  <sheetFormatPr defaultColWidth="8.796875" defaultRowHeight="14.25"/>
  <cols>
    <col min="1" max="1" width="15.59765625" style="1" customWidth="1"/>
    <col min="2" max="6" width="9.3984375" style="1" customWidth="1"/>
    <col min="7" max="7" width="9.3984375" style="0" customWidth="1"/>
  </cols>
  <sheetData>
    <row r="1" spans="1:7" ht="12" customHeight="1">
      <c r="A1" s="18" t="s">
        <v>714</v>
      </c>
      <c r="B1" s="18"/>
      <c r="C1" s="18"/>
      <c r="D1" s="18"/>
      <c r="E1" s="18"/>
      <c r="F1" s="18"/>
      <c r="G1" s="319" t="s">
        <v>6</v>
      </c>
    </row>
    <row r="2" spans="1:7" ht="14.25" customHeight="1">
      <c r="A2" s="142" t="s">
        <v>551</v>
      </c>
      <c r="B2" s="142"/>
      <c r="C2" s="142"/>
      <c r="D2" s="15"/>
      <c r="E2" s="15"/>
      <c r="F2" s="15"/>
      <c r="G2" s="321" t="s">
        <v>7</v>
      </c>
    </row>
    <row r="3" spans="1:7" ht="24.75" customHeight="1">
      <c r="A3" s="406" t="s">
        <v>189</v>
      </c>
      <c r="B3" s="405" t="s">
        <v>456</v>
      </c>
      <c r="C3" s="407"/>
      <c r="D3" s="405" t="s">
        <v>457</v>
      </c>
      <c r="E3" s="406"/>
      <c r="F3" s="405" t="s">
        <v>455</v>
      </c>
      <c r="G3" s="407"/>
    </row>
    <row r="4" spans="1:7" ht="24.75" customHeight="1">
      <c r="A4" s="406"/>
      <c r="B4" s="192">
        <v>2012</v>
      </c>
      <c r="C4" s="189">
        <v>2013</v>
      </c>
      <c r="D4" s="172">
        <v>2012</v>
      </c>
      <c r="E4" s="172">
        <v>2013</v>
      </c>
      <c r="F4" s="172">
        <v>2012</v>
      </c>
      <c r="G4" s="189">
        <v>2013</v>
      </c>
    </row>
    <row r="5" spans="1:7" ht="6" customHeight="1">
      <c r="A5" s="25"/>
      <c r="B5" s="17"/>
      <c r="C5" s="17"/>
      <c r="D5" s="182"/>
      <c r="E5" s="183"/>
      <c r="F5" s="183"/>
      <c r="G5" s="183"/>
    </row>
    <row r="6" spans="1:7" ht="14.25" customHeight="1">
      <c r="A6" s="223"/>
      <c r="B6" s="444" t="s">
        <v>458</v>
      </c>
      <c r="C6" s="444"/>
      <c r="D6" s="444"/>
      <c r="E6" s="444"/>
      <c r="F6" s="444"/>
      <c r="G6" s="444"/>
    </row>
    <row r="7" spans="1:7" ht="14.25" customHeight="1">
      <c r="A7" s="223"/>
      <c r="B7" s="443" t="s">
        <v>461</v>
      </c>
      <c r="C7" s="443"/>
      <c r="D7" s="443"/>
      <c r="E7" s="443"/>
      <c r="F7" s="443"/>
      <c r="G7" s="443"/>
    </row>
    <row r="8" spans="1:7" ht="6" customHeight="1">
      <c r="A8" s="223"/>
      <c r="B8" s="166"/>
      <c r="C8" s="166"/>
      <c r="D8" s="178"/>
      <c r="E8" s="184"/>
      <c r="F8" s="184"/>
      <c r="G8" s="184"/>
    </row>
    <row r="9" spans="1:7" ht="15" customHeight="1">
      <c r="A9" s="180" t="s">
        <v>407</v>
      </c>
      <c r="B9" s="115">
        <v>-1.7</v>
      </c>
      <c r="C9" s="117">
        <v>-4.7</v>
      </c>
      <c r="D9" s="115">
        <v>-0.8</v>
      </c>
      <c r="E9" s="115">
        <v>-3.6</v>
      </c>
      <c r="F9" s="115">
        <v>-2</v>
      </c>
      <c r="G9" s="117">
        <v>-5.4</v>
      </c>
    </row>
    <row r="10" spans="1:7" ht="15" customHeight="1">
      <c r="A10" s="180" t="s">
        <v>408</v>
      </c>
      <c r="B10" s="115">
        <v>-7</v>
      </c>
      <c r="C10" s="117">
        <v>-1.1</v>
      </c>
      <c r="D10" s="115">
        <v>-5.7</v>
      </c>
      <c r="E10" s="115">
        <v>-0.4</v>
      </c>
      <c r="F10" s="115">
        <v>-7.4</v>
      </c>
      <c r="G10" s="117">
        <v>-1.2</v>
      </c>
    </row>
    <row r="11" spans="1:7" ht="15" customHeight="1">
      <c r="A11" s="180" t="s">
        <v>409</v>
      </c>
      <c r="B11" s="115">
        <v>3.3</v>
      </c>
      <c r="C11" s="224">
        <v>-3.1</v>
      </c>
      <c r="D11" s="115">
        <v>3.9</v>
      </c>
      <c r="E11" s="115">
        <v>-2</v>
      </c>
      <c r="F11" s="115">
        <v>3</v>
      </c>
      <c r="G11" s="117">
        <v>-3.3</v>
      </c>
    </row>
    <row r="12" spans="1:7" ht="15" customHeight="1">
      <c r="A12" s="180" t="s">
        <v>410</v>
      </c>
      <c r="B12" s="115">
        <v>8.2</v>
      </c>
      <c r="C12" s="117">
        <v>6.2</v>
      </c>
      <c r="D12" s="115">
        <v>8.4</v>
      </c>
      <c r="E12" s="115">
        <v>5.3</v>
      </c>
      <c r="F12" s="115">
        <v>8.2</v>
      </c>
      <c r="G12" s="117">
        <v>6.1</v>
      </c>
    </row>
    <row r="13" spans="1:7" ht="15" customHeight="1">
      <c r="A13" s="180" t="s">
        <v>411</v>
      </c>
      <c r="B13" s="115">
        <v>13.6</v>
      </c>
      <c r="C13" s="117">
        <v>15</v>
      </c>
      <c r="D13" s="115">
        <v>13.8</v>
      </c>
      <c r="E13" s="115">
        <v>14</v>
      </c>
      <c r="F13" s="115">
        <v>13.5</v>
      </c>
      <c r="G13" s="117">
        <v>15.4</v>
      </c>
    </row>
    <row r="14" spans="1:7" ht="15" customHeight="1">
      <c r="A14" s="180" t="s">
        <v>412</v>
      </c>
      <c r="B14" s="115">
        <v>15.1</v>
      </c>
      <c r="C14" s="117">
        <v>17.7</v>
      </c>
      <c r="D14" s="115">
        <v>15.2</v>
      </c>
      <c r="E14" s="115">
        <v>16.5</v>
      </c>
      <c r="F14" s="115">
        <v>14.9</v>
      </c>
      <c r="G14" s="117">
        <v>17.7</v>
      </c>
    </row>
    <row r="15" spans="1:7" ht="15" customHeight="1">
      <c r="A15" s="180" t="s">
        <v>413</v>
      </c>
      <c r="B15" s="115">
        <v>18.8</v>
      </c>
      <c r="C15" s="117">
        <v>18</v>
      </c>
      <c r="D15" s="115">
        <v>18.9</v>
      </c>
      <c r="E15" s="115">
        <v>17.2</v>
      </c>
      <c r="F15" s="115">
        <v>19</v>
      </c>
      <c r="G15" s="117">
        <v>18.1</v>
      </c>
    </row>
    <row r="16" spans="1:7" ht="15" customHeight="1">
      <c r="A16" s="180" t="s">
        <v>414</v>
      </c>
      <c r="B16" s="115">
        <v>17.5</v>
      </c>
      <c r="C16" s="117">
        <v>17.8</v>
      </c>
      <c r="D16" s="115">
        <v>18</v>
      </c>
      <c r="E16" s="115">
        <v>17.5</v>
      </c>
      <c r="F16" s="115">
        <v>17.4</v>
      </c>
      <c r="G16" s="117">
        <v>17.8</v>
      </c>
    </row>
    <row r="17" spans="1:7" ht="15" customHeight="1">
      <c r="A17" s="180" t="s">
        <v>415</v>
      </c>
      <c r="B17" s="115">
        <v>13.6</v>
      </c>
      <c r="C17" s="117">
        <v>11.6</v>
      </c>
      <c r="D17" s="115">
        <v>14.2</v>
      </c>
      <c r="E17" s="115">
        <v>11.9</v>
      </c>
      <c r="F17" s="115">
        <v>13.7</v>
      </c>
      <c r="G17" s="117">
        <v>11.8</v>
      </c>
    </row>
    <row r="18" spans="1:7" ht="15" customHeight="1">
      <c r="A18" s="180" t="s">
        <v>416</v>
      </c>
      <c r="B18" s="115">
        <v>7.6</v>
      </c>
      <c r="C18" s="117">
        <v>9.3</v>
      </c>
      <c r="D18" s="115">
        <v>8.5</v>
      </c>
      <c r="E18" s="115">
        <v>9.5</v>
      </c>
      <c r="F18" s="115">
        <v>7.8</v>
      </c>
      <c r="G18" s="117">
        <v>9.3</v>
      </c>
    </row>
    <row r="19" spans="1:7" ht="15" customHeight="1">
      <c r="A19" s="180" t="s">
        <v>417</v>
      </c>
      <c r="B19" s="115">
        <v>4.8</v>
      </c>
      <c r="C19" s="117">
        <v>5</v>
      </c>
      <c r="D19" s="115">
        <v>5.4</v>
      </c>
      <c r="E19" s="115">
        <v>4.6</v>
      </c>
      <c r="F19" s="115">
        <v>4.9</v>
      </c>
      <c r="G19" s="117">
        <v>5.2</v>
      </c>
    </row>
    <row r="20" spans="1:7" ht="15" customHeight="1">
      <c r="A20" s="180" t="s">
        <v>418</v>
      </c>
      <c r="B20" s="115">
        <v>-3.5</v>
      </c>
      <c r="C20" s="117">
        <v>2.3</v>
      </c>
      <c r="D20" s="115">
        <v>-2.4</v>
      </c>
      <c r="E20" s="115">
        <v>2.2</v>
      </c>
      <c r="F20" s="115">
        <v>-4</v>
      </c>
      <c r="G20" s="117">
        <v>2.1</v>
      </c>
    </row>
    <row r="21" spans="1:7" ht="6" customHeight="1">
      <c r="A21" s="125"/>
      <c r="B21" s="17"/>
      <c r="C21" s="17"/>
      <c r="D21" s="182"/>
      <c r="E21" s="183"/>
      <c r="F21" s="183"/>
      <c r="G21" s="183"/>
    </row>
    <row r="22" spans="1:7" ht="14.25" customHeight="1">
      <c r="A22" s="223"/>
      <c r="B22" s="444" t="s">
        <v>459</v>
      </c>
      <c r="C22" s="444"/>
      <c r="D22" s="444"/>
      <c r="E22" s="444"/>
      <c r="F22" s="444"/>
      <c r="G22" s="444"/>
    </row>
    <row r="23" spans="1:7" ht="14.25" customHeight="1">
      <c r="A23" s="223"/>
      <c r="B23" s="443" t="s">
        <v>462</v>
      </c>
      <c r="C23" s="443"/>
      <c r="D23" s="443"/>
      <c r="E23" s="443"/>
      <c r="F23" s="443"/>
      <c r="G23" s="443"/>
    </row>
    <row r="24" spans="1:7" ht="6" customHeight="1">
      <c r="A24" s="223"/>
      <c r="B24" s="166"/>
      <c r="C24" s="166"/>
      <c r="D24" s="178"/>
      <c r="E24" s="184"/>
      <c r="F24" s="184"/>
      <c r="G24" s="184"/>
    </row>
    <row r="25" spans="1:7" ht="15" customHeight="1">
      <c r="A25" s="180" t="s">
        <v>407</v>
      </c>
      <c r="B25" s="116">
        <v>66</v>
      </c>
      <c r="C25" s="222">
        <v>44.3</v>
      </c>
      <c r="D25" s="116">
        <v>82.5</v>
      </c>
      <c r="E25" s="116">
        <v>50.6</v>
      </c>
      <c r="F25" s="116">
        <v>56.3</v>
      </c>
      <c r="G25" s="222">
        <v>27.1</v>
      </c>
    </row>
    <row r="26" spans="1:7" ht="15" customHeight="1">
      <c r="A26" s="180" t="s">
        <v>408</v>
      </c>
      <c r="B26" s="116">
        <v>37.4</v>
      </c>
      <c r="C26" s="222">
        <v>29.1</v>
      </c>
      <c r="D26" s="116">
        <v>40.7</v>
      </c>
      <c r="E26" s="116">
        <v>28.8</v>
      </c>
      <c r="F26" s="116">
        <v>17.4</v>
      </c>
      <c r="G26" s="222">
        <v>28.5</v>
      </c>
    </row>
    <row r="27" spans="1:7" ht="15" customHeight="1">
      <c r="A27" s="180" t="s">
        <v>409</v>
      </c>
      <c r="B27" s="116">
        <v>34.1</v>
      </c>
      <c r="C27" s="222">
        <v>31</v>
      </c>
      <c r="D27" s="116">
        <v>26</v>
      </c>
      <c r="E27" s="116">
        <v>24.2</v>
      </c>
      <c r="F27" s="116">
        <v>18.6</v>
      </c>
      <c r="G27" s="222">
        <v>19.4</v>
      </c>
    </row>
    <row r="28" spans="1:7" ht="15" customHeight="1">
      <c r="A28" s="180" t="s">
        <v>410</v>
      </c>
      <c r="B28" s="116">
        <v>73</v>
      </c>
      <c r="C28" s="222">
        <v>30.6</v>
      </c>
      <c r="D28" s="116">
        <v>56.2</v>
      </c>
      <c r="E28" s="116">
        <v>38</v>
      </c>
      <c r="F28" s="116">
        <v>69.7</v>
      </c>
      <c r="G28" s="222">
        <v>36</v>
      </c>
    </row>
    <row r="29" spans="1:7" ht="15" customHeight="1">
      <c r="A29" s="180" t="s">
        <v>411</v>
      </c>
      <c r="B29" s="116">
        <v>57.3</v>
      </c>
      <c r="C29" s="222">
        <v>52.6</v>
      </c>
      <c r="D29" s="116">
        <v>27.8</v>
      </c>
      <c r="E29" s="116">
        <v>56.2</v>
      </c>
      <c r="F29" s="116">
        <v>64.7</v>
      </c>
      <c r="G29" s="222">
        <v>27.1</v>
      </c>
    </row>
    <row r="30" spans="1:7" ht="15" customHeight="1">
      <c r="A30" s="180" t="s">
        <v>412</v>
      </c>
      <c r="B30" s="116">
        <v>96.1</v>
      </c>
      <c r="C30" s="222">
        <v>66.5</v>
      </c>
      <c r="D30" s="116">
        <v>122</v>
      </c>
      <c r="E30" s="116">
        <v>48.6</v>
      </c>
      <c r="F30" s="116">
        <v>105.8</v>
      </c>
      <c r="G30" s="222">
        <v>133.8</v>
      </c>
    </row>
    <row r="31" spans="1:7" ht="15" customHeight="1">
      <c r="A31" s="180" t="s">
        <v>413</v>
      </c>
      <c r="B31" s="116">
        <v>104.6</v>
      </c>
      <c r="C31" s="222">
        <v>102.3</v>
      </c>
      <c r="D31" s="116">
        <v>90</v>
      </c>
      <c r="E31" s="116">
        <v>158.4</v>
      </c>
      <c r="F31" s="116">
        <v>101.1</v>
      </c>
      <c r="G31" s="222">
        <v>107.7</v>
      </c>
    </row>
    <row r="32" spans="1:7" ht="15" customHeight="1">
      <c r="A32" s="180" t="s">
        <v>414</v>
      </c>
      <c r="B32" s="116">
        <v>44.3</v>
      </c>
      <c r="C32" s="222">
        <v>44.2</v>
      </c>
      <c r="D32" s="116">
        <v>57.8</v>
      </c>
      <c r="E32" s="116">
        <v>54.6</v>
      </c>
      <c r="F32" s="116">
        <v>72.2</v>
      </c>
      <c r="G32" s="222">
        <v>71.6</v>
      </c>
    </row>
    <row r="33" spans="1:7" ht="15" customHeight="1">
      <c r="A33" s="180" t="s">
        <v>415</v>
      </c>
      <c r="B33" s="116">
        <v>42.1</v>
      </c>
      <c r="C33" s="222">
        <v>105.2</v>
      </c>
      <c r="D33" s="116">
        <v>38.3</v>
      </c>
      <c r="E33" s="116">
        <v>132.1</v>
      </c>
      <c r="F33" s="116">
        <v>38.3</v>
      </c>
      <c r="G33" s="222">
        <v>118.2</v>
      </c>
    </row>
    <row r="34" spans="1:7" ht="15" customHeight="1">
      <c r="A34" s="180" t="s">
        <v>416</v>
      </c>
      <c r="B34" s="116">
        <v>72.3</v>
      </c>
      <c r="C34" s="222">
        <v>16</v>
      </c>
      <c r="D34" s="116">
        <v>43.1</v>
      </c>
      <c r="E34" s="116">
        <v>56.7</v>
      </c>
      <c r="F34" s="116">
        <v>62.6</v>
      </c>
      <c r="G34" s="222">
        <v>32.2</v>
      </c>
    </row>
    <row r="35" spans="1:7" ht="15" customHeight="1">
      <c r="A35" s="180" t="s">
        <v>417</v>
      </c>
      <c r="B35" s="116">
        <v>50.8</v>
      </c>
      <c r="C35" s="222">
        <v>20.8</v>
      </c>
      <c r="D35" s="116">
        <v>72.6</v>
      </c>
      <c r="E35" s="116">
        <v>62.5</v>
      </c>
      <c r="F35" s="116">
        <v>51.6</v>
      </c>
      <c r="G35" s="222">
        <v>24.6</v>
      </c>
    </row>
    <row r="36" spans="1:7" ht="15" customHeight="1">
      <c r="A36" s="180" t="s">
        <v>418</v>
      </c>
      <c r="B36" s="116">
        <v>22.8</v>
      </c>
      <c r="C36" s="222">
        <v>39.4</v>
      </c>
      <c r="D36" s="116">
        <v>18.6</v>
      </c>
      <c r="E36" s="116">
        <v>43.3</v>
      </c>
      <c r="F36" s="116">
        <v>13</v>
      </c>
      <c r="G36" s="222">
        <v>28.5</v>
      </c>
    </row>
    <row r="37" s="1" customFormat="1" ht="6" customHeight="1">
      <c r="G37"/>
    </row>
    <row r="38" spans="1:7" s="1" customFormat="1" ht="14.25">
      <c r="A38" s="185" t="s">
        <v>460</v>
      </c>
      <c r="B38" s="185"/>
      <c r="C38" s="185"/>
      <c r="G38"/>
    </row>
    <row r="39" spans="1:7" s="1" customFormat="1" ht="14.25">
      <c r="A39" s="165" t="s">
        <v>787</v>
      </c>
      <c r="B39" s="165"/>
      <c r="C39" s="165"/>
      <c r="G39"/>
    </row>
  </sheetData>
  <mergeCells count="8">
    <mergeCell ref="B7:G7"/>
    <mergeCell ref="B22:G22"/>
    <mergeCell ref="B23:G23"/>
    <mergeCell ref="A3:A4"/>
    <mergeCell ref="D3:E3"/>
    <mergeCell ref="F3:G3"/>
    <mergeCell ref="B3:C3"/>
    <mergeCell ref="B6:G6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pane xSplit="1" ySplit="4" topLeftCell="B5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3" sqref="A3:A4"/>
    </sheetView>
  </sheetViews>
  <sheetFormatPr defaultColWidth="8.796875" defaultRowHeight="14.25"/>
  <cols>
    <col min="1" max="1" width="23.59765625" style="1" customWidth="1"/>
    <col min="2" max="7" width="9.3984375" style="1" customWidth="1"/>
    <col min="8" max="8" width="20.69921875" style="0" customWidth="1"/>
  </cols>
  <sheetData>
    <row r="1" spans="1:9" ht="12" customHeight="1">
      <c r="A1" s="18" t="s">
        <v>713</v>
      </c>
      <c r="B1" s="18"/>
      <c r="C1" s="18"/>
      <c r="D1" s="18"/>
      <c r="E1" s="18"/>
      <c r="F1" s="18"/>
      <c r="I1" s="319" t="s">
        <v>6</v>
      </c>
    </row>
    <row r="2" spans="1:9" ht="14.25" customHeight="1">
      <c r="A2" s="142" t="s">
        <v>429</v>
      </c>
      <c r="B2" s="15"/>
      <c r="C2" s="15"/>
      <c r="D2" s="15"/>
      <c r="E2" s="15"/>
      <c r="F2" s="15"/>
      <c r="I2" s="321" t="s">
        <v>7</v>
      </c>
    </row>
    <row r="3" spans="1:8" ht="30.75" customHeight="1">
      <c r="A3" s="399" t="s">
        <v>0</v>
      </c>
      <c r="B3" s="405" t="s">
        <v>428</v>
      </c>
      <c r="C3" s="407"/>
      <c r="D3" s="406"/>
      <c r="E3" s="405" t="s">
        <v>576</v>
      </c>
      <c r="F3" s="407"/>
      <c r="G3" s="406"/>
      <c r="H3" s="427" t="s">
        <v>3</v>
      </c>
    </row>
    <row r="4" spans="1:8" ht="24.75" customHeight="1">
      <c r="A4" s="401"/>
      <c r="B4" s="179" t="s">
        <v>430</v>
      </c>
      <c r="C4" s="179" t="s">
        <v>431</v>
      </c>
      <c r="D4" s="192" t="s">
        <v>432</v>
      </c>
      <c r="E4" s="179" t="s">
        <v>430</v>
      </c>
      <c r="F4" s="179" t="s">
        <v>431</v>
      </c>
      <c r="G4" s="192" t="s">
        <v>432</v>
      </c>
      <c r="H4" s="428"/>
    </row>
    <row r="5" spans="1:8" ht="6" customHeight="1">
      <c r="A5" s="125"/>
      <c r="B5" s="419" t="s">
        <v>433</v>
      </c>
      <c r="C5" s="420"/>
      <c r="D5" s="420"/>
      <c r="E5" s="420"/>
      <c r="F5" s="420"/>
      <c r="G5" s="420"/>
      <c r="H5" s="265"/>
    </row>
    <row r="6" spans="1:8" ht="15" customHeight="1">
      <c r="A6" s="5"/>
      <c r="B6" s="419"/>
      <c r="C6" s="420"/>
      <c r="D6" s="420"/>
      <c r="E6" s="420"/>
      <c r="F6" s="420"/>
      <c r="G6" s="420"/>
      <c r="H6" s="242"/>
    </row>
    <row r="7" spans="1:8" ht="15" customHeight="1">
      <c r="A7" s="126"/>
      <c r="B7" s="417" t="s">
        <v>434</v>
      </c>
      <c r="C7" s="418"/>
      <c r="D7" s="418"/>
      <c r="E7" s="418"/>
      <c r="F7" s="418"/>
      <c r="G7" s="418"/>
      <c r="H7" s="242"/>
    </row>
    <row r="8" spans="1:8" ht="6" customHeight="1">
      <c r="A8" s="125"/>
      <c r="B8" s="145"/>
      <c r="C8" s="146"/>
      <c r="D8" s="146"/>
      <c r="E8" s="146"/>
      <c r="F8" s="146"/>
      <c r="G8" s="146"/>
      <c r="H8" s="242"/>
    </row>
    <row r="9" spans="1:8" ht="15" customHeight="1">
      <c r="A9" s="17" t="s">
        <v>552</v>
      </c>
      <c r="B9" s="107">
        <v>109106</v>
      </c>
      <c r="C9" s="107">
        <v>110017.28</v>
      </c>
      <c r="D9" s="341">
        <f aca="true" t="shared" si="0" ref="D9:D14">SUM(C9/B9)*100</f>
        <v>100.83522446061627</v>
      </c>
      <c r="E9" s="107">
        <v>91109</v>
      </c>
      <c r="F9" s="107">
        <v>96073.43</v>
      </c>
      <c r="G9" s="342">
        <f aca="true" t="shared" si="1" ref="G9:G14">SUM(F9/E9)*100</f>
        <v>105.44889088893524</v>
      </c>
      <c r="H9" s="266" t="s">
        <v>577</v>
      </c>
    </row>
    <row r="10" spans="1:8" ht="15" customHeight="1">
      <c r="A10" s="4" t="s">
        <v>435</v>
      </c>
      <c r="B10" s="64">
        <v>72242</v>
      </c>
      <c r="C10" s="64">
        <v>69843.05</v>
      </c>
      <c r="D10" s="115">
        <f t="shared" si="0"/>
        <v>96.67928628775505</v>
      </c>
      <c r="E10" s="64">
        <v>60660</v>
      </c>
      <c r="F10" s="64">
        <v>60300.05</v>
      </c>
      <c r="G10" s="117">
        <f t="shared" si="1"/>
        <v>99.40661061655128</v>
      </c>
      <c r="H10" s="267" t="s">
        <v>436</v>
      </c>
    </row>
    <row r="11" spans="1:8" ht="15" customHeight="1">
      <c r="A11" s="103" t="s">
        <v>437</v>
      </c>
      <c r="B11" s="64">
        <v>18086</v>
      </c>
      <c r="C11" s="64">
        <v>19214.17</v>
      </c>
      <c r="D11" s="115">
        <f t="shared" si="0"/>
        <v>106.23780824947472</v>
      </c>
      <c r="E11" s="64">
        <v>15234</v>
      </c>
      <c r="F11" s="64">
        <v>17388.93</v>
      </c>
      <c r="G11" s="117">
        <f t="shared" si="1"/>
        <v>114.14552973611659</v>
      </c>
      <c r="H11" s="267" t="s">
        <v>438</v>
      </c>
    </row>
    <row r="12" spans="1:8" ht="15" customHeight="1">
      <c r="A12" s="103" t="s">
        <v>439</v>
      </c>
      <c r="B12" s="64">
        <v>18778</v>
      </c>
      <c r="C12" s="64">
        <v>20960.05</v>
      </c>
      <c r="D12" s="115">
        <f t="shared" si="0"/>
        <v>111.62024709766747</v>
      </c>
      <c r="E12" s="64">
        <v>15215</v>
      </c>
      <c r="F12" s="64">
        <v>18384.45</v>
      </c>
      <c r="G12" s="117">
        <f t="shared" si="1"/>
        <v>120.83108774235951</v>
      </c>
      <c r="H12" s="267" t="s">
        <v>440</v>
      </c>
    </row>
    <row r="13" spans="1:8" ht="15" customHeight="1">
      <c r="A13" s="263" t="s">
        <v>578</v>
      </c>
      <c r="B13" s="107">
        <v>37780</v>
      </c>
      <c r="C13" s="107">
        <v>26494.8</v>
      </c>
      <c r="D13" s="341">
        <f t="shared" si="0"/>
        <v>70.12916887241927</v>
      </c>
      <c r="E13" s="107">
        <v>24781</v>
      </c>
      <c r="F13" s="107">
        <v>22305.7</v>
      </c>
      <c r="G13" s="342">
        <f t="shared" si="1"/>
        <v>90.01129897905655</v>
      </c>
      <c r="H13" s="268" t="s">
        <v>579</v>
      </c>
    </row>
    <row r="14" spans="1:8" ht="15" customHeight="1">
      <c r="A14" s="263" t="s">
        <v>562</v>
      </c>
      <c r="B14" s="107">
        <v>17455</v>
      </c>
      <c r="C14" s="107">
        <v>20517.52</v>
      </c>
      <c r="D14" s="341">
        <f t="shared" si="0"/>
        <v>117.54523059295332</v>
      </c>
      <c r="E14" s="107">
        <v>12138</v>
      </c>
      <c r="F14" s="107">
        <v>16444.31</v>
      </c>
      <c r="G14" s="342">
        <f t="shared" si="1"/>
        <v>135.47792057999672</v>
      </c>
      <c r="H14" s="269" t="s">
        <v>563</v>
      </c>
    </row>
    <row r="15" spans="1:8" ht="6" customHeight="1">
      <c r="A15" s="125"/>
      <c r="B15" s="419" t="s">
        <v>441</v>
      </c>
      <c r="C15" s="420"/>
      <c r="D15" s="420"/>
      <c r="E15" s="420"/>
      <c r="F15" s="420"/>
      <c r="G15" s="420"/>
      <c r="H15" s="242"/>
    </row>
    <row r="16" spans="1:8" ht="15" customHeight="1">
      <c r="A16" s="5"/>
      <c r="B16" s="419"/>
      <c r="C16" s="420"/>
      <c r="D16" s="420"/>
      <c r="E16" s="420"/>
      <c r="F16" s="420"/>
      <c r="G16" s="420"/>
      <c r="H16" s="242"/>
    </row>
    <row r="17" spans="1:8" ht="15" customHeight="1">
      <c r="A17" s="126"/>
      <c r="B17" s="417" t="s">
        <v>442</v>
      </c>
      <c r="C17" s="418"/>
      <c r="D17" s="418"/>
      <c r="E17" s="418"/>
      <c r="F17" s="418"/>
      <c r="G17" s="418"/>
      <c r="H17" s="242"/>
    </row>
    <row r="18" spans="1:8" ht="6" customHeight="1">
      <c r="A18" s="125"/>
      <c r="B18" s="145"/>
      <c r="C18" s="146"/>
      <c r="D18" s="146"/>
      <c r="E18" s="146"/>
      <c r="F18" s="146"/>
      <c r="G18" s="146"/>
      <c r="H18" s="242"/>
    </row>
    <row r="19" spans="1:8" ht="15" customHeight="1">
      <c r="A19" s="17" t="s">
        <v>552</v>
      </c>
      <c r="B19" s="341">
        <v>105.1</v>
      </c>
      <c r="C19" s="341">
        <v>107.7</v>
      </c>
      <c r="D19" s="341">
        <f aca="true" t="shared" si="2" ref="D19:D24">SUM(C19/B19)*100</f>
        <v>102.47383444338726</v>
      </c>
      <c r="E19" s="341">
        <v>101.3</v>
      </c>
      <c r="F19" s="341">
        <v>109</v>
      </c>
      <c r="G19" s="341">
        <f aca="true" t="shared" si="3" ref="G19:G24">SUM(F19/E19)*100</f>
        <v>107.60118460019743</v>
      </c>
      <c r="H19" s="28" t="s">
        <v>577</v>
      </c>
    </row>
    <row r="20" spans="1:8" ht="15" customHeight="1">
      <c r="A20" s="4" t="s">
        <v>435</v>
      </c>
      <c r="B20" s="115">
        <v>69.6</v>
      </c>
      <c r="C20" s="115">
        <v>68.4</v>
      </c>
      <c r="D20" s="115">
        <f t="shared" si="2"/>
        <v>98.27586206896554</v>
      </c>
      <c r="E20" s="115">
        <v>67.5</v>
      </c>
      <c r="F20" s="115">
        <v>68.4</v>
      </c>
      <c r="G20" s="115">
        <f t="shared" si="3"/>
        <v>101.33333333333334</v>
      </c>
      <c r="H20" s="99" t="s">
        <v>436</v>
      </c>
    </row>
    <row r="21" spans="1:8" ht="15" customHeight="1">
      <c r="A21" s="103" t="s">
        <v>437</v>
      </c>
      <c r="B21" s="115">
        <v>17.4</v>
      </c>
      <c r="C21" s="115">
        <v>18.8</v>
      </c>
      <c r="D21" s="115">
        <f t="shared" si="2"/>
        <v>108.04597701149427</v>
      </c>
      <c r="E21" s="115">
        <v>16.9</v>
      </c>
      <c r="F21" s="115">
        <v>19.7</v>
      </c>
      <c r="G21" s="115">
        <f t="shared" si="3"/>
        <v>116.5680473372781</v>
      </c>
      <c r="H21" s="99" t="s">
        <v>438</v>
      </c>
    </row>
    <row r="22" spans="1:8" ht="15" customHeight="1">
      <c r="A22" s="103" t="s">
        <v>439</v>
      </c>
      <c r="B22" s="115">
        <v>18.1</v>
      </c>
      <c r="C22" s="115">
        <v>20.5</v>
      </c>
      <c r="D22" s="115">
        <f t="shared" si="2"/>
        <v>113.25966850828728</v>
      </c>
      <c r="E22" s="115">
        <v>16.9</v>
      </c>
      <c r="F22" s="115">
        <v>20.9</v>
      </c>
      <c r="G22" s="115">
        <f t="shared" si="3"/>
        <v>123.66863905325445</v>
      </c>
      <c r="H22" s="99" t="s">
        <v>440</v>
      </c>
    </row>
    <row r="23" spans="1:8" ht="15" customHeight="1">
      <c r="A23" s="263" t="s">
        <v>578</v>
      </c>
      <c r="B23" s="341">
        <v>36.4</v>
      </c>
      <c r="C23" s="341">
        <v>25.9</v>
      </c>
      <c r="D23" s="341">
        <f t="shared" si="2"/>
        <v>71.15384615384616</v>
      </c>
      <c r="E23" s="341">
        <v>27.6</v>
      </c>
      <c r="F23" s="341">
        <v>25.3</v>
      </c>
      <c r="G23" s="341">
        <f t="shared" si="3"/>
        <v>91.66666666666666</v>
      </c>
      <c r="H23" s="102" t="s">
        <v>579</v>
      </c>
    </row>
    <row r="24" spans="1:8" ht="15" customHeight="1">
      <c r="A24" s="263" t="s">
        <v>562</v>
      </c>
      <c r="B24" s="341">
        <v>16.8</v>
      </c>
      <c r="C24" s="341">
        <v>20.1</v>
      </c>
      <c r="D24" s="341">
        <f t="shared" si="2"/>
        <v>119.64285714285714</v>
      </c>
      <c r="E24" s="341">
        <v>13.5</v>
      </c>
      <c r="F24" s="341">
        <v>18.7</v>
      </c>
      <c r="G24" s="341">
        <f t="shared" si="3"/>
        <v>138.5185185185185</v>
      </c>
      <c r="H24" s="264" t="s">
        <v>563</v>
      </c>
    </row>
    <row r="25" spans="1:7" ht="6" customHeight="1">
      <c r="A25" s="4"/>
      <c r="B25" s="29"/>
      <c r="C25" s="29"/>
      <c r="D25" s="29"/>
      <c r="E25" s="30"/>
      <c r="F25" s="30"/>
      <c r="G25" s="30"/>
    </row>
    <row r="26" ht="14.25">
      <c r="A26" s="148" t="s">
        <v>444</v>
      </c>
    </row>
    <row r="27" s="1" customFormat="1" ht="14.25">
      <c r="A27" s="148" t="s">
        <v>443</v>
      </c>
    </row>
    <row r="28" s="1" customFormat="1" ht="14.25">
      <c r="A28" s="129"/>
    </row>
  </sheetData>
  <mergeCells count="8">
    <mergeCell ref="A3:A4"/>
    <mergeCell ref="H3:H4"/>
    <mergeCell ref="B15:G16"/>
    <mergeCell ref="B17:G17"/>
    <mergeCell ref="B5:G6"/>
    <mergeCell ref="B7:G7"/>
    <mergeCell ref="E3:G3"/>
    <mergeCell ref="B3:D3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pane xSplit="1" ySplit="5" topLeftCell="B6" activePane="bottomRight" state="frozen"/>
      <selection pane="topLeft" activeCell="J1" sqref="J1"/>
      <selection pane="topRight" activeCell="J1" sqref="J1"/>
      <selection pane="bottomLeft" activeCell="J1" sqref="J1"/>
      <selection pane="bottomRight" activeCell="A5" sqref="A5"/>
    </sheetView>
  </sheetViews>
  <sheetFormatPr defaultColWidth="8.796875" defaultRowHeight="14.25"/>
  <cols>
    <col min="1" max="1" width="30.09765625" style="1" customWidth="1"/>
    <col min="2" max="4" width="11.5" style="1" customWidth="1"/>
    <col min="5" max="5" width="25.5" style="0" customWidth="1"/>
  </cols>
  <sheetData>
    <row r="1" spans="1:5" ht="12" customHeight="1">
      <c r="A1" s="18" t="s">
        <v>779</v>
      </c>
      <c r="B1" s="18"/>
      <c r="C1" s="18"/>
      <c r="D1" s="18"/>
      <c r="E1" s="319" t="s">
        <v>6</v>
      </c>
    </row>
    <row r="2" spans="1:5" ht="12" customHeight="1">
      <c r="A2" s="98" t="s">
        <v>640</v>
      </c>
      <c r="B2" s="18"/>
      <c r="C2" s="18"/>
      <c r="D2" s="18"/>
      <c r="E2" s="321" t="s">
        <v>7</v>
      </c>
    </row>
    <row r="3" spans="1:4" ht="14.25" customHeight="1">
      <c r="A3" s="24" t="s">
        <v>781</v>
      </c>
      <c r="B3" s="15"/>
      <c r="C3" s="15"/>
      <c r="D3" s="15"/>
    </row>
    <row r="4" spans="1:5" ht="14.25" customHeight="1">
      <c r="A4" s="24" t="s">
        <v>641</v>
      </c>
      <c r="B4" s="15"/>
      <c r="C4" s="15"/>
      <c r="D4" s="15"/>
      <c r="E4" s="251"/>
    </row>
    <row r="5" spans="1:5" ht="30.75" customHeight="1">
      <c r="A5" s="291" t="s">
        <v>0</v>
      </c>
      <c r="B5" s="292">
        <v>2011</v>
      </c>
      <c r="C5" s="292">
        <v>2012</v>
      </c>
      <c r="D5" s="368" t="s">
        <v>542</v>
      </c>
      <c r="E5" s="293" t="s">
        <v>3</v>
      </c>
    </row>
    <row r="6" spans="1:5" ht="6" customHeight="1">
      <c r="A6" s="125"/>
      <c r="B6" s="306"/>
      <c r="C6" s="306"/>
      <c r="D6" s="306"/>
      <c r="E6" s="265"/>
    </row>
    <row r="7" spans="1:5" ht="15" customHeight="1">
      <c r="A7" s="5" t="s">
        <v>642</v>
      </c>
      <c r="B7" s="107"/>
      <c r="C7" s="107"/>
      <c r="D7" s="259"/>
      <c r="E7" s="276" t="s">
        <v>643</v>
      </c>
    </row>
    <row r="8" spans="1:5" ht="15" customHeight="1">
      <c r="A8" s="4" t="s">
        <v>644</v>
      </c>
      <c r="B8" s="121">
        <v>620.6</v>
      </c>
      <c r="C8" s="121">
        <v>620.804</v>
      </c>
      <c r="D8" s="115">
        <f aca="true" t="shared" si="0" ref="D8:D13">SUM(C8/B8)*100</f>
        <v>100.0328714147599</v>
      </c>
      <c r="E8" s="270" t="s">
        <v>645</v>
      </c>
    </row>
    <row r="9" spans="1:5" ht="15" customHeight="1">
      <c r="A9" s="150" t="s">
        <v>646</v>
      </c>
      <c r="B9" s="121">
        <v>401.5</v>
      </c>
      <c r="C9" s="121">
        <v>401.736</v>
      </c>
      <c r="D9" s="115">
        <f t="shared" si="0"/>
        <v>100.0587795765878</v>
      </c>
      <c r="E9" s="307" t="s">
        <v>647</v>
      </c>
    </row>
    <row r="10" spans="1:5" ht="15" customHeight="1">
      <c r="A10" s="154" t="s">
        <v>648</v>
      </c>
      <c r="B10" s="121">
        <v>373.1</v>
      </c>
      <c r="C10" s="121">
        <v>373.351</v>
      </c>
      <c r="D10" s="115">
        <f t="shared" si="0"/>
        <v>100.0672741892254</v>
      </c>
      <c r="E10" s="308" t="s">
        <v>656</v>
      </c>
    </row>
    <row r="11" spans="1:5" ht="15" customHeight="1">
      <c r="A11" s="309" t="s">
        <v>649</v>
      </c>
      <c r="B11" s="121">
        <v>5</v>
      </c>
      <c r="C11" s="121">
        <v>4.989</v>
      </c>
      <c r="D11" s="115">
        <v>100</v>
      </c>
      <c r="E11" s="310" t="s">
        <v>650</v>
      </c>
    </row>
    <row r="12" spans="1:5" ht="15" customHeight="1">
      <c r="A12" s="153" t="s">
        <v>651</v>
      </c>
      <c r="B12" s="121">
        <v>219.1</v>
      </c>
      <c r="C12" s="121">
        <v>219.068</v>
      </c>
      <c r="D12" s="115">
        <f t="shared" si="0"/>
        <v>99.9853947968964</v>
      </c>
      <c r="E12" s="307" t="s">
        <v>652</v>
      </c>
    </row>
    <row r="13" spans="1:5" ht="15" customHeight="1">
      <c r="A13" s="154" t="s">
        <v>648</v>
      </c>
      <c r="B13" s="121">
        <v>88.1</v>
      </c>
      <c r="C13" s="121">
        <v>88.058</v>
      </c>
      <c r="D13" s="115">
        <f t="shared" si="0"/>
        <v>99.9523269012486</v>
      </c>
      <c r="E13" s="308" t="s">
        <v>656</v>
      </c>
    </row>
    <row r="14" spans="1:5" ht="15" customHeight="1">
      <c r="A14" s="309" t="s">
        <v>649</v>
      </c>
      <c r="B14" s="121">
        <v>23.7</v>
      </c>
      <c r="C14" s="121">
        <v>23.746</v>
      </c>
      <c r="D14" s="115">
        <v>100</v>
      </c>
      <c r="E14" s="310" t="s">
        <v>650</v>
      </c>
    </row>
    <row r="15" spans="1:5" ht="15" customHeight="1">
      <c r="A15" s="195" t="s">
        <v>653</v>
      </c>
      <c r="B15" s="121">
        <v>59</v>
      </c>
      <c r="C15" s="121">
        <v>59.6</v>
      </c>
      <c r="D15" s="181" t="s">
        <v>2</v>
      </c>
      <c r="E15" s="271" t="s">
        <v>657</v>
      </c>
    </row>
    <row r="16" spans="2:5" ht="6" customHeight="1">
      <c r="B16" s="241"/>
      <c r="E16" s="242"/>
    </row>
    <row r="17" ht="14.25">
      <c r="A17" s="274" t="s">
        <v>654</v>
      </c>
    </row>
    <row r="18" ht="14.25">
      <c r="A18" s="34" t="s">
        <v>655</v>
      </c>
    </row>
  </sheetData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pane xSplit="1" ySplit="4" topLeftCell="B5" activePane="bottomRight" state="frozen"/>
      <selection pane="topLeft" activeCell="J1" sqref="J1"/>
      <selection pane="topRight" activeCell="J1" sqref="J1"/>
      <selection pane="bottomLeft" activeCell="J1" sqref="J1"/>
      <selection pane="bottomRight" activeCell="E1" sqref="E1"/>
    </sheetView>
  </sheetViews>
  <sheetFormatPr defaultColWidth="8.796875" defaultRowHeight="14.25"/>
  <cols>
    <col min="1" max="1" width="26.59765625" style="1" customWidth="1"/>
    <col min="2" max="4" width="11.5" style="1" customWidth="1"/>
    <col min="5" max="5" width="25.5" style="0" customWidth="1"/>
  </cols>
  <sheetData>
    <row r="1" spans="1:5" ht="12" customHeight="1">
      <c r="A1" s="18" t="s">
        <v>712</v>
      </c>
      <c r="B1" s="18"/>
      <c r="C1" s="18"/>
      <c r="D1" s="18"/>
      <c r="E1" s="319" t="s">
        <v>6</v>
      </c>
    </row>
    <row r="2" spans="1:5" ht="14.25" customHeight="1">
      <c r="A2" s="24" t="s">
        <v>483</v>
      </c>
      <c r="B2" s="15"/>
      <c r="C2" s="15"/>
      <c r="D2" s="15"/>
      <c r="E2" s="321" t="s">
        <v>7</v>
      </c>
    </row>
    <row r="3" spans="1:5" ht="24.75" customHeight="1">
      <c r="A3" s="399" t="s">
        <v>0</v>
      </c>
      <c r="B3" s="187">
        <v>2012</v>
      </c>
      <c r="C3" s="405">
        <v>2013</v>
      </c>
      <c r="D3" s="407"/>
      <c r="E3" s="427" t="s">
        <v>3</v>
      </c>
    </row>
    <row r="4" spans="1:5" ht="30.75" customHeight="1">
      <c r="A4" s="401"/>
      <c r="B4" s="405" t="s">
        <v>484</v>
      </c>
      <c r="C4" s="406"/>
      <c r="D4" s="231" t="s">
        <v>89</v>
      </c>
      <c r="E4" s="428"/>
    </row>
    <row r="5" spans="1:5" ht="6" customHeight="1">
      <c r="A5" s="125"/>
      <c r="B5" s="445"/>
      <c r="C5" s="446"/>
      <c r="D5" s="446"/>
      <c r="E5" s="265"/>
    </row>
    <row r="6" spans="1:5" ht="15" customHeight="1">
      <c r="A6" s="17"/>
      <c r="B6" s="410" t="s">
        <v>569</v>
      </c>
      <c r="C6" s="411"/>
      <c r="D6" s="411"/>
      <c r="E6" s="242"/>
    </row>
    <row r="7" spans="1:5" ht="15" customHeight="1">
      <c r="A7" s="17"/>
      <c r="B7" s="412" t="s">
        <v>574</v>
      </c>
      <c r="C7" s="413"/>
      <c r="D7" s="413"/>
      <c r="E7" s="242"/>
    </row>
    <row r="8" spans="1:5" ht="6" customHeight="1">
      <c r="A8" s="17"/>
      <c r="B8" s="410"/>
      <c r="C8" s="411"/>
      <c r="D8" s="411"/>
      <c r="E8" s="242"/>
    </row>
    <row r="9" spans="1:5" ht="15" customHeight="1">
      <c r="A9" s="17" t="s">
        <v>485</v>
      </c>
      <c r="B9" s="107">
        <v>20906.9</v>
      </c>
      <c r="C9" s="107">
        <v>21871.1</v>
      </c>
      <c r="D9" s="259">
        <f aca="true" t="shared" si="0" ref="D9:D15">SUM(C9/B9)*100</f>
        <v>104.611874548594</v>
      </c>
      <c r="E9" s="266" t="s">
        <v>486</v>
      </c>
    </row>
    <row r="10" spans="1:5" ht="15" customHeight="1">
      <c r="A10" s="4" t="s">
        <v>487</v>
      </c>
      <c r="B10" s="64">
        <v>24871.8</v>
      </c>
      <c r="C10" s="64">
        <v>26555.6</v>
      </c>
      <c r="D10" s="181">
        <f t="shared" si="0"/>
        <v>106.7699161299142</v>
      </c>
      <c r="E10" s="270" t="s">
        <v>571</v>
      </c>
    </row>
    <row r="11" spans="1:5" ht="15" customHeight="1">
      <c r="A11" s="4" t="s">
        <v>488</v>
      </c>
      <c r="B11" s="64">
        <v>21378</v>
      </c>
      <c r="C11" s="64">
        <v>22606</v>
      </c>
      <c r="D11" s="181">
        <f t="shared" si="0"/>
        <v>105.7442230330246</v>
      </c>
      <c r="E11" s="271" t="s">
        <v>572</v>
      </c>
    </row>
    <row r="12" spans="1:5" ht="15" customHeight="1">
      <c r="A12" s="195" t="s">
        <v>489</v>
      </c>
      <c r="B12" s="64">
        <v>18018.4</v>
      </c>
      <c r="C12" s="64">
        <v>18574</v>
      </c>
      <c r="D12" s="181">
        <f t="shared" si="0"/>
        <v>103.08351462948984</v>
      </c>
      <c r="E12" s="271" t="s">
        <v>573</v>
      </c>
    </row>
    <row r="13" spans="1:5" ht="15" customHeight="1">
      <c r="A13" s="198" t="s">
        <v>493</v>
      </c>
      <c r="B13" s="107">
        <v>14339.8</v>
      </c>
      <c r="C13" s="107">
        <v>18357.4</v>
      </c>
      <c r="D13" s="259">
        <f t="shared" si="0"/>
        <v>128.01712715658516</v>
      </c>
      <c r="E13" s="269" t="s">
        <v>494</v>
      </c>
    </row>
    <row r="14" spans="1:5" ht="15" customHeight="1">
      <c r="A14" s="195" t="s">
        <v>491</v>
      </c>
      <c r="B14" s="64">
        <v>15259.5</v>
      </c>
      <c r="C14" s="64">
        <v>19752.5</v>
      </c>
      <c r="D14" s="181">
        <f t="shared" si="0"/>
        <v>129.4439529473443</v>
      </c>
      <c r="E14" s="271" t="s">
        <v>492</v>
      </c>
    </row>
    <row r="15" spans="1:5" ht="15" customHeight="1">
      <c r="A15" s="195" t="s">
        <v>490</v>
      </c>
      <c r="B15" s="64">
        <v>12937.7</v>
      </c>
      <c r="C15" s="64">
        <v>16872.1</v>
      </c>
      <c r="D15" s="181">
        <f t="shared" si="0"/>
        <v>130.41035114433012</v>
      </c>
      <c r="E15" s="271" t="s">
        <v>582</v>
      </c>
    </row>
    <row r="16" spans="2:5" ht="6" customHeight="1">
      <c r="B16" s="241"/>
      <c r="E16" s="242"/>
    </row>
    <row r="17" spans="1:5" ht="15" customHeight="1">
      <c r="A17" s="17"/>
      <c r="B17" s="410" t="s">
        <v>570</v>
      </c>
      <c r="C17" s="411"/>
      <c r="D17" s="411"/>
      <c r="E17" s="242"/>
    </row>
    <row r="18" spans="1:5" ht="15" customHeight="1">
      <c r="A18" s="17"/>
      <c r="B18" s="412" t="s">
        <v>575</v>
      </c>
      <c r="C18" s="413"/>
      <c r="D18" s="413"/>
      <c r="E18" s="242"/>
    </row>
    <row r="19" spans="1:5" ht="6" customHeight="1">
      <c r="A19" s="17"/>
      <c r="B19" s="410"/>
      <c r="C19" s="411"/>
      <c r="D19" s="411"/>
      <c r="E19" s="242"/>
    </row>
    <row r="20" spans="1:5" ht="15" customHeight="1">
      <c r="A20" s="17" t="s">
        <v>485</v>
      </c>
      <c r="B20" s="107">
        <v>627.9</v>
      </c>
      <c r="C20" s="107">
        <v>547</v>
      </c>
      <c r="D20" s="259">
        <f aca="true" t="shared" si="1" ref="D20:D26">SUM(C20/B20)*100</f>
        <v>87.11578276795669</v>
      </c>
      <c r="E20" s="266" t="s">
        <v>486</v>
      </c>
    </row>
    <row r="21" spans="1:5" ht="15" customHeight="1">
      <c r="A21" s="4" t="s">
        <v>487</v>
      </c>
      <c r="B21" s="64">
        <v>617.7</v>
      </c>
      <c r="C21" s="64">
        <v>675.2</v>
      </c>
      <c r="D21" s="181">
        <f t="shared" si="1"/>
        <v>109.30872591873077</v>
      </c>
      <c r="E21" s="270" t="s">
        <v>571</v>
      </c>
    </row>
    <row r="22" spans="1:5" ht="15" customHeight="1">
      <c r="A22" s="4" t="s">
        <v>488</v>
      </c>
      <c r="B22" s="64">
        <v>662.5</v>
      </c>
      <c r="C22" s="64">
        <v>599.6</v>
      </c>
      <c r="D22" s="181">
        <f t="shared" si="1"/>
        <v>90.5056603773585</v>
      </c>
      <c r="E22" s="271" t="s">
        <v>572</v>
      </c>
    </row>
    <row r="23" spans="1:5" ht="15" customHeight="1">
      <c r="A23" s="195" t="s">
        <v>489</v>
      </c>
      <c r="B23" s="64">
        <v>540.2</v>
      </c>
      <c r="C23" s="64">
        <v>403.3</v>
      </c>
      <c r="D23" s="181">
        <f t="shared" si="1"/>
        <v>74.65753424657534</v>
      </c>
      <c r="E23" s="271" t="s">
        <v>573</v>
      </c>
    </row>
    <row r="24" spans="1:5" ht="15" customHeight="1">
      <c r="A24" s="198" t="s">
        <v>493</v>
      </c>
      <c r="B24" s="107">
        <v>342.8</v>
      </c>
      <c r="C24" s="107">
        <v>429.6</v>
      </c>
      <c r="D24" s="259">
        <f t="shared" si="1"/>
        <v>125.32088681446909</v>
      </c>
      <c r="E24" s="269" t="s">
        <v>494</v>
      </c>
    </row>
    <row r="25" spans="1:5" ht="15" customHeight="1">
      <c r="A25" s="195" t="s">
        <v>491</v>
      </c>
      <c r="B25" s="64">
        <v>341.8</v>
      </c>
      <c r="C25" s="64">
        <v>469.7</v>
      </c>
      <c r="D25" s="181">
        <f t="shared" si="1"/>
        <v>137.41954359274428</v>
      </c>
      <c r="E25" s="271" t="s">
        <v>492</v>
      </c>
    </row>
    <row r="26" spans="1:5" ht="15" customHeight="1">
      <c r="A26" s="195" t="s">
        <v>490</v>
      </c>
      <c r="B26" s="64">
        <v>348</v>
      </c>
      <c r="C26" s="64">
        <v>389.3</v>
      </c>
      <c r="D26" s="181">
        <f t="shared" si="1"/>
        <v>111.86781609195403</v>
      </c>
      <c r="E26" s="271" t="s">
        <v>582</v>
      </c>
    </row>
    <row r="27" ht="6" customHeight="1"/>
  </sheetData>
  <mergeCells count="11">
    <mergeCell ref="E3:E4"/>
    <mergeCell ref="B17:D17"/>
    <mergeCell ref="B18:D18"/>
    <mergeCell ref="B19:D19"/>
    <mergeCell ref="A3:A4"/>
    <mergeCell ref="B4:C4"/>
    <mergeCell ref="C3:D3"/>
    <mergeCell ref="B5:D5"/>
    <mergeCell ref="B7:D7"/>
    <mergeCell ref="B8:D8"/>
    <mergeCell ref="B6:D6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pane xSplit="1" ySplit="7" topLeftCell="B8" activePane="bottomRight" state="frozen"/>
      <selection pane="topRight" activeCell="A1" sqref="A1"/>
      <selection pane="bottomLeft" activeCell="A1" sqref="A1"/>
      <selection pane="bottomRight" activeCell="A5" sqref="A5:A7"/>
    </sheetView>
  </sheetViews>
  <sheetFormatPr defaultColWidth="8.796875" defaultRowHeight="14.25"/>
  <cols>
    <col min="1" max="1" width="19.5" style="1" customWidth="1"/>
    <col min="2" max="7" width="9.3984375" style="1" customWidth="1"/>
    <col min="8" max="8" width="18.8984375" style="0" customWidth="1"/>
  </cols>
  <sheetData>
    <row r="1" spans="1:8" ht="12" customHeight="1">
      <c r="A1" s="18" t="s">
        <v>210</v>
      </c>
      <c r="B1" s="18"/>
      <c r="C1" s="18"/>
      <c r="D1" s="18"/>
      <c r="E1" s="18"/>
      <c r="F1" s="18"/>
      <c r="H1" s="319" t="s">
        <v>6</v>
      </c>
    </row>
    <row r="2" spans="1:8" ht="12" customHeight="1">
      <c r="A2" s="98" t="s">
        <v>87</v>
      </c>
      <c r="B2" s="18"/>
      <c r="C2" s="18"/>
      <c r="D2" s="18"/>
      <c r="E2" s="18"/>
      <c r="F2" s="18"/>
      <c r="H2" s="320" t="s">
        <v>7</v>
      </c>
    </row>
    <row r="3" spans="1:7" ht="14.25" customHeight="1">
      <c r="A3" s="24" t="s">
        <v>211</v>
      </c>
      <c r="B3" s="15"/>
      <c r="C3" s="15"/>
      <c r="D3" s="15"/>
      <c r="E3" s="15"/>
      <c r="F3" s="15"/>
      <c r="G3" s="15"/>
    </row>
    <row r="4" spans="1:7" ht="12" customHeight="1">
      <c r="A4" s="24" t="s">
        <v>88</v>
      </c>
      <c r="B4" s="15"/>
      <c r="C4" s="15"/>
      <c r="D4" s="15"/>
      <c r="E4" s="15"/>
      <c r="F4" s="15"/>
      <c r="G4" s="15"/>
    </row>
    <row r="5" spans="1:8" ht="30.75" customHeight="1">
      <c r="A5" s="399" t="s">
        <v>0</v>
      </c>
      <c r="B5" s="405" t="s">
        <v>428</v>
      </c>
      <c r="C5" s="407"/>
      <c r="D5" s="406"/>
      <c r="E5" s="405" t="s">
        <v>576</v>
      </c>
      <c r="F5" s="407"/>
      <c r="G5" s="406"/>
      <c r="H5" s="402" t="s">
        <v>3</v>
      </c>
    </row>
    <row r="6" spans="1:8" ht="24.75" customHeight="1">
      <c r="A6" s="400"/>
      <c r="B6" s="85">
        <v>2012</v>
      </c>
      <c r="C6" s="85">
        <v>2013</v>
      </c>
      <c r="D6" s="408" t="s">
        <v>89</v>
      </c>
      <c r="E6" s="85">
        <v>2012</v>
      </c>
      <c r="F6" s="86">
        <v>2013</v>
      </c>
      <c r="G6" s="408" t="s">
        <v>89</v>
      </c>
      <c r="H6" s="403"/>
    </row>
    <row r="7" spans="1:8" ht="24.75" customHeight="1">
      <c r="A7" s="401"/>
      <c r="B7" s="405" t="s">
        <v>114</v>
      </c>
      <c r="C7" s="406"/>
      <c r="D7" s="409"/>
      <c r="E7" s="405" t="s">
        <v>114</v>
      </c>
      <c r="F7" s="406"/>
      <c r="G7" s="409"/>
      <c r="H7" s="404"/>
    </row>
    <row r="8" spans="1:7" ht="6" customHeight="1">
      <c r="A8" s="25"/>
      <c r="B8" s="26"/>
      <c r="C8" s="26"/>
      <c r="D8" s="26"/>
      <c r="E8" s="27"/>
      <c r="F8" s="27"/>
      <c r="G8" s="27"/>
    </row>
    <row r="9" spans="1:8" ht="15" customHeight="1">
      <c r="A9" s="17" t="s">
        <v>115</v>
      </c>
      <c r="B9" s="63">
        <v>1158564</v>
      </c>
      <c r="C9" s="107">
        <v>1143951.63</v>
      </c>
      <c r="D9" s="239">
        <f>SUM(C9/B9)*100</f>
        <v>98.73875159248863</v>
      </c>
      <c r="E9" s="63">
        <v>983514</v>
      </c>
      <c r="F9" s="107">
        <v>967715.8</v>
      </c>
      <c r="G9" s="239">
        <f>SUM(F9/E9)*100</f>
        <v>98.39369851369682</v>
      </c>
      <c r="H9" s="28" t="s">
        <v>116</v>
      </c>
    </row>
    <row r="10" spans="1:8" ht="15" customHeight="1">
      <c r="A10" s="22" t="s">
        <v>94</v>
      </c>
      <c r="B10" s="63">
        <v>1037694</v>
      </c>
      <c r="C10" s="107">
        <v>1021072.69</v>
      </c>
      <c r="D10" s="239">
        <f aca="true" t="shared" si="0" ref="D10:D21">SUM(C10/B10)*100</f>
        <v>98.3982455328835</v>
      </c>
      <c r="E10" s="107">
        <v>899227</v>
      </c>
      <c r="F10" s="107">
        <v>881324.6</v>
      </c>
      <c r="G10" s="239">
        <f aca="true" t="shared" si="1" ref="G10:G21">SUM(F10/E10)*100</f>
        <v>98.00913451219769</v>
      </c>
      <c r="H10" s="102" t="s">
        <v>95</v>
      </c>
    </row>
    <row r="11" spans="1:8" ht="15" customHeight="1">
      <c r="A11" s="100" t="s">
        <v>96</v>
      </c>
      <c r="B11" s="64">
        <v>989351</v>
      </c>
      <c r="C11" s="64">
        <v>1009708</v>
      </c>
      <c r="D11" s="151">
        <f t="shared" si="0"/>
        <v>102.05761150491585</v>
      </c>
      <c r="E11" s="64">
        <v>884243</v>
      </c>
      <c r="F11" s="64">
        <v>874938</v>
      </c>
      <c r="G11" s="151">
        <f t="shared" si="1"/>
        <v>98.9476874569547</v>
      </c>
      <c r="H11" s="262" t="s">
        <v>97</v>
      </c>
    </row>
    <row r="12" spans="1:8" ht="15" customHeight="1">
      <c r="A12" s="103" t="s">
        <v>98</v>
      </c>
      <c r="B12" s="64">
        <v>606397</v>
      </c>
      <c r="C12" s="64">
        <v>588749.93</v>
      </c>
      <c r="D12" s="151">
        <f t="shared" si="0"/>
        <v>97.08984872946273</v>
      </c>
      <c r="E12" s="64">
        <v>527712</v>
      </c>
      <c r="F12" s="64">
        <v>510707.86</v>
      </c>
      <c r="G12" s="151">
        <f t="shared" si="1"/>
        <v>96.7777613546783</v>
      </c>
      <c r="H12" s="99" t="s">
        <v>99</v>
      </c>
    </row>
    <row r="13" spans="1:8" ht="15" customHeight="1">
      <c r="A13" s="103" t="s">
        <v>100</v>
      </c>
      <c r="B13" s="64">
        <v>26877</v>
      </c>
      <c r="C13" s="64">
        <v>60605.57</v>
      </c>
      <c r="D13" s="151">
        <f t="shared" si="0"/>
        <v>225.49231685083902</v>
      </c>
      <c r="E13" s="64">
        <v>22650</v>
      </c>
      <c r="F13" s="64">
        <v>40161.92</v>
      </c>
      <c r="G13" s="151">
        <f t="shared" si="1"/>
        <v>177.3153200883002</v>
      </c>
      <c r="H13" s="99" t="s">
        <v>101</v>
      </c>
    </row>
    <row r="14" spans="1:8" ht="15" customHeight="1">
      <c r="A14" s="103" t="s">
        <v>102</v>
      </c>
      <c r="B14" s="64">
        <v>6075</v>
      </c>
      <c r="C14" s="64">
        <v>13299.02</v>
      </c>
      <c r="D14" s="151">
        <f t="shared" si="0"/>
        <v>218.9139094650206</v>
      </c>
      <c r="E14" s="64">
        <v>5289</v>
      </c>
      <c r="F14" s="64">
        <v>12089.06</v>
      </c>
      <c r="G14" s="151">
        <f t="shared" si="1"/>
        <v>228.56986197768953</v>
      </c>
      <c r="H14" s="99" t="s">
        <v>103</v>
      </c>
    </row>
    <row r="15" spans="1:8" ht="15" customHeight="1">
      <c r="A15" s="104" t="s">
        <v>90</v>
      </c>
      <c r="B15" s="64">
        <v>5138</v>
      </c>
      <c r="C15" s="64">
        <v>8097.37</v>
      </c>
      <c r="D15" s="151">
        <f t="shared" si="0"/>
        <v>157.59770338653172</v>
      </c>
      <c r="E15" s="64">
        <v>4600</v>
      </c>
      <c r="F15" s="64">
        <v>7516.2</v>
      </c>
      <c r="G15" s="151">
        <f t="shared" si="1"/>
        <v>163.39565217391302</v>
      </c>
      <c r="H15" s="105" t="s">
        <v>91</v>
      </c>
    </row>
    <row r="16" spans="1:8" ht="15" customHeight="1">
      <c r="A16" s="103" t="s">
        <v>104</v>
      </c>
      <c r="B16" s="67">
        <v>2034</v>
      </c>
      <c r="C16" s="64">
        <v>926.71</v>
      </c>
      <c r="D16" s="151">
        <f t="shared" si="0"/>
        <v>45.560963618485744</v>
      </c>
      <c r="E16" s="64">
        <v>2024</v>
      </c>
      <c r="F16" s="64">
        <v>914.85</v>
      </c>
      <c r="G16" s="151">
        <f t="shared" si="1"/>
        <v>45.20009881422925</v>
      </c>
      <c r="H16" s="99" t="s">
        <v>105</v>
      </c>
    </row>
    <row r="17" spans="1:8" ht="15" customHeight="1">
      <c r="A17" s="103" t="s">
        <v>106</v>
      </c>
      <c r="B17" s="64">
        <v>181919</v>
      </c>
      <c r="C17" s="64">
        <v>194266.4</v>
      </c>
      <c r="D17" s="151">
        <f t="shared" si="0"/>
        <v>106.7873064385798</v>
      </c>
      <c r="E17" s="64">
        <v>171185</v>
      </c>
      <c r="F17" s="64">
        <v>176350.55</v>
      </c>
      <c r="G17" s="151">
        <f t="shared" si="1"/>
        <v>103.01752489996203</v>
      </c>
      <c r="H17" s="99" t="s">
        <v>107</v>
      </c>
    </row>
    <row r="18" spans="1:8" ht="15" customHeight="1">
      <c r="A18" s="103" t="s">
        <v>108</v>
      </c>
      <c r="B18" s="64">
        <v>166050</v>
      </c>
      <c r="C18" s="64">
        <v>151860.5</v>
      </c>
      <c r="D18" s="151">
        <f t="shared" si="0"/>
        <v>91.45468232460102</v>
      </c>
      <c r="E18" s="64">
        <v>155383</v>
      </c>
      <c r="F18" s="64">
        <v>134713.61</v>
      </c>
      <c r="G18" s="151">
        <f t="shared" si="1"/>
        <v>86.6977790363167</v>
      </c>
      <c r="H18" s="99" t="s">
        <v>109</v>
      </c>
    </row>
    <row r="19" spans="1:8" ht="15" customHeight="1">
      <c r="A19" s="100" t="s">
        <v>92</v>
      </c>
      <c r="B19" s="64">
        <v>48343</v>
      </c>
      <c r="C19" s="64">
        <v>11364.57</v>
      </c>
      <c r="D19" s="151">
        <f t="shared" si="0"/>
        <v>23.50820180791428</v>
      </c>
      <c r="E19" s="64">
        <v>14984</v>
      </c>
      <c r="F19" s="64">
        <v>6386.76</v>
      </c>
      <c r="G19" s="151">
        <f t="shared" si="1"/>
        <v>42.62386545648692</v>
      </c>
      <c r="H19" s="10" t="s">
        <v>93</v>
      </c>
    </row>
    <row r="20" spans="1:8" ht="15" customHeight="1">
      <c r="A20" s="101" t="s">
        <v>112</v>
      </c>
      <c r="B20" s="107">
        <v>42375</v>
      </c>
      <c r="C20" s="107">
        <v>42540.8</v>
      </c>
      <c r="D20" s="239">
        <f t="shared" si="0"/>
        <v>100.39126843657817</v>
      </c>
      <c r="E20" s="107">
        <v>37851</v>
      </c>
      <c r="F20" s="107">
        <v>37997.98</v>
      </c>
      <c r="G20" s="239">
        <f t="shared" si="1"/>
        <v>100.38831206573143</v>
      </c>
      <c r="H20" s="106" t="s">
        <v>113</v>
      </c>
    </row>
    <row r="21" spans="1:8" ht="15" customHeight="1">
      <c r="A21" s="101" t="s">
        <v>110</v>
      </c>
      <c r="B21" s="63">
        <v>78495</v>
      </c>
      <c r="C21" s="107">
        <v>80338.14</v>
      </c>
      <c r="D21" s="239">
        <f t="shared" si="0"/>
        <v>102.34809860500668</v>
      </c>
      <c r="E21" s="107">
        <v>46435</v>
      </c>
      <c r="F21" s="107">
        <v>48393.22</v>
      </c>
      <c r="G21" s="239">
        <f t="shared" si="1"/>
        <v>104.21712070636373</v>
      </c>
      <c r="H21" s="14" t="s">
        <v>111</v>
      </c>
    </row>
    <row r="22" spans="1:7" ht="6" customHeight="1">
      <c r="A22" s="4"/>
      <c r="B22" s="29"/>
      <c r="C22" s="29"/>
      <c r="D22" s="29"/>
      <c r="E22" s="30"/>
      <c r="F22" s="30"/>
      <c r="G22" s="30"/>
    </row>
    <row r="23" ht="14.25">
      <c r="A23" s="31"/>
    </row>
    <row r="24" ht="14.25">
      <c r="A24" s="32"/>
    </row>
  </sheetData>
  <mergeCells count="8">
    <mergeCell ref="A5:A7"/>
    <mergeCell ref="H5:H7"/>
    <mergeCell ref="B7:C7"/>
    <mergeCell ref="E7:F7"/>
    <mergeCell ref="E5:G5"/>
    <mergeCell ref="D6:D7"/>
    <mergeCell ref="G6:G7"/>
    <mergeCell ref="B5:D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pane xSplit="1" ySplit="4" topLeftCell="B5" activePane="bottomRight" state="frozen"/>
      <selection pane="topLeft" activeCell="J1" sqref="J1"/>
      <selection pane="topRight" activeCell="J1" sqref="J1"/>
      <selection pane="bottomLeft" activeCell="J1" sqref="J1"/>
      <selection pane="bottomRight" activeCell="A3" sqref="A3:A4"/>
    </sheetView>
  </sheetViews>
  <sheetFormatPr defaultColWidth="8.796875" defaultRowHeight="14.25"/>
  <cols>
    <col min="1" max="1" width="25.09765625" style="1" customWidth="1"/>
    <col min="2" max="3" width="15.5" style="1" customWidth="1"/>
    <col min="4" max="4" width="30" style="0" customWidth="1"/>
  </cols>
  <sheetData>
    <row r="1" spans="1:4" ht="12" customHeight="1">
      <c r="A1" s="18" t="s">
        <v>711</v>
      </c>
      <c r="B1" s="18"/>
      <c r="C1" s="18"/>
      <c r="D1" s="322" t="s">
        <v>6</v>
      </c>
    </row>
    <row r="2" spans="1:4" ht="14.25" customHeight="1">
      <c r="A2" s="24" t="s">
        <v>782</v>
      </c>
      <c r="B2" s="15"/>
      <c r="C2" s="15"/>
      <c r="D2" s="323" t="s">
        <v>7</v>
      </c>
    </row>
    <row r="3" spans="1:4" ht="24.75" customHeight="1">
      <c r="A3" s="399" t="s">
        <v>0</v>
      </c>
      <c r="B3" s="261">
        <v>2012</v>
      </c>
      <c r="C3" s="260">
        <v>2013</v>
      </c>
      <c r="D3" s="427" t="s">
        <v>3</v>
      </c>
    </row>
    <row r="4" spans="1:4" ht="30.75" customHeight="1">
      <c r="A4" s="401"/>
      <c r="B4" s="405" t="s">
        <v>583</v>
      </c>
      <c r="C4" s="406"/>
      <c r="D4" s="428"/>
    </row>
    <row r="5" spans="1:4" ht="6" customHeight="1">
      <c r="A5" s="125"/>
      <c r="B5" s="278"/>
      <c r="C5" s="278"/>
      <c r="D5" s="265"/>
    </row>
    <row r="6" spans="1:4" ht="15" customHeight="1">
      <c r="A6" s="5" t="s">
        <v>94</v>
      </c>
      <c r="B6" s="275">
        <v>86.7</v>
      </c>
      <c r="C6" s="181">
        <v>86.3</v>
      </c>
      <c r="D6" s="276" t="s">
        <v>95</v>
      </c>
    </row>
    <row r="7" spans="1:4" ht="15" customHeight="1">
      <c r="A7" s="4" t="s">
        <v>80</v>
      </c>
      <c r="B7" s="275">
        <v>89.4</v>
      </c>
      <c r="C7" s="181">
        <v>86.7</v>
      </c>
      <c r="D7" s="279" t="s">
        <v>586</v>
      </c>
    </row>
    <row r="8" spans="1:4" ht="15" customHeight="1">
      <c r="A8" s="134" t="s">
        <v>584</v>
      </c>
      <c r="B8" s="275">
        <v>87</v>
      </c>
      <c r="C8" s="181">
        <v>86.7</v>
      </c>
      <c r="D8" s="277" t="s">
        <v>585</v>
      </c>
    </row>
    <row r="9" spans="1:4" ht="15" customHeight="1">
      <c r="A9" s="289" t="s">
        <v>591</v>
      </c>
      <c r="B9" s="275"/>
      <c r="C9" s="181"/>
      <c r="D9" s="271" t="s">
        <v>596</v>
      </c>
    </row>
    <row r="10" spans="1:4" ht="15" customHeight="1">
      <c r="A10" s="290" t="s">
        <v>592</v>
      </c>
      <c r="B10" s="275">
        <v>88.4</v>
      </c>
      <c r="C10" s="181">
        <v>88.8</v>
      </c>
      <c r="D10" s="281" t="s">
        <v>597</v>
      </c>
    </row>
    <row r="11" spans="1:4" ht="15" customHeight="1">
      <c r="A11" s="280" t="s">
        <v>29</v>
      </c>
      <c r="B11" s="275">
        <v>96.4</v>
      </c>
      <c r="C11" s="181">
        <v>98.1</v>
      </c>
      <c r="D11" s="281" t="s">
        <v>824</v>
      </c>
    </row>
    <row r="12" spans="1:4" ht="15" customHeight="1">
      <c r="A12" s="154" t="s">
        <v>30</v>
      </c>
      <c r="B12" s="275">
        <v>66.3</v>
      </c>
      <c r="C12" s="181">
        <v>60.8</v>
      </c>
      <c r="D12" s="281" t="s">
        <v>825</v>
      </c>
    </row>
    <row r="13" spans="1:4" ht="15" customHeight="1">
      <c r="A13" s="108" t="s">
        <v>74</v>
      </c>
      <c r="B13" s="275">
        <v>78.5</v>
      </c>
      <c r="C13" s="181">
        <v>75.3</v>
      </c>
      <c r="D13" s="387" t="s">
        <v>826</v>
      </c>
    </row>
    <row r="14" spans="1:4" ht="15" customHeight="1">
      <c r="A14" s="134" t="s">
        <v>593</v>
      </c>
      <c r="B14" s="275"/>
      <c r="C14" s="181"/>
      <c r="D14" s="277" t="s">
        <v>594</v>
      </c>
    </row>
    <row r="15" spans="1:4" ht="15" customHeight="1">
      <c r="A15" s="385" t="s">
        <v>592</v>
      </c>
      <c r="B15" s="275">
        <v>85.9</v>
      </c>
      <c r="C15" s="181">
        <v>86.7</v>
      </c>
      <c r="D15" s="386" t="s">
        <v>595</v>
      </c>
    </row>
    <row r="16" spans="1:4" ht="15" customHeight="1">
      <c r="A16" s="154" t="s">
        <v>822</v>
      </c>
      <c r="B16" s="275">
        <v>95.4</v>
      </c>
      <c r="C16" s="181">
        <v>97.3</v>
      </c>
      <c r="D16" s="281" t="s">
        <v>824</v>
      </c>
    </row>
    <row r="17" spans="1:4" ht="15" customHeight="1">
      <c r="A17" s="154" t="s">
        <v>823</v>
      </c>
      <c r="B17" s="275">
        <v>70.5</v>
      </c>
      <c r="C17" s="181">
        <v>63.2</v>
      </c>
      <c r="D17" s="281" t="s">
        <v>825</v>
      </c>
    </row>
    <row r="18" spans="1:4" ht="15" customHeight="1">
      <c r="A18" s="108" t="s">
        <v>827</v>
      </c>
      <c r="B18" s="275">
        <v>74.1</v>
      </c>
      <c r="C18" s="181">
        <v>73.7</v>
      </c>
      <c r="D18" s="387" t="s">
        <v>826</v>
      </c>
    </row>
    <row r="19" spans="1:4" ht="15" customHeight="1">
      <c r="A19" s="134" t="s">
        <v>755</v>
      </c>
      <c r="B19" s="275">
        <v>95.8</v>
      </c>
      <c r="C19" s="181">
        <v>95.8</v>
      </c>
      <c r="D19" s="262" t="s">
        <v>587</v>
      </c>
    </row>
    <row r="20" spans="1:4" ht="15" customHeight="1">
      <c r="A20" s="4" t="s">
        <v>227</v>
      </c>
      <c r="B20" s="275">
        <v>95.9</v>
      </c>
      <c r="C20" s="181">
        <v>95.8</v>
      </c>
      <c r="D20" s="270" t="s">
        <v>229</v>
      </c>
    </row>
    <row r="21" spans="1:4" ht="15" customHeight="1">
      <c r="A21" s="134" t="s">
        <v>756</v>
      </c>
      <c r="B21" s="275">
        <v>86.6</v>
      </c>
      <c r="C21" s="181">
        <v>85.1</v>
      </c>
      <c r="D21" s="277" t="s">
        <v>589</v>
      </c>
    </row>
    <row r="22" spans="1:4" ht="15" customHeight="1">
      <c r="A22" s="4" t="s">
        <v>246</v>
      </c>
      <c r="B22" s="275">
        <v>76</v>
      </c>
      <c r="C22" s="181">
        <v>72</v>
      </c>
      <c r="D22" s="271" t="s">
        <v>257</v>
      </c>
    </row>
    <row r="23" spans="1:4" ht="15" customHeight="1">
      <c r="A23" s="134" t="s">
        <v>757</v>
      </c>
      <c r="B23" s="275">
        <v>82.8</v>
      </c>
      <c r="C23" s="181">
        <v>85.1</v>
      </c>
      <c r="D23" s="277" t="s">
        <v>588</v>
      </c>
    </row>
    <row r="24" spans="1:4" ht="6" customHeight="1">
      <c r="A24" s="197"/>
      <c r="B24" s="283"/>
      <c r="C24" s="284"/>
      <c r="D24" s="285"/>
    </row>
    <row r="25" spans="1:4" ht="15" customHeight="1">
      <c r="A25" s="286" t="s">
        <v>811</v>
      </c>
      <c r="B25" s="282"/>
      <c r="C25" s="257"/>
      <c r="D25" s="194"/>
    </row>
    <row r="26" spans="1:4" ht="15" customHeight="1">
      <c r="A26" s="287" t="s">
        <v>590</v>
      </c>
      <c r="B26" s="282"/>
      <c r="C26" s="257"/>
      <c r="D26" s="194"/>
    </row>
    <row r="27" ht="15" customHeight="1"/>
  </sheetData>
  <mergeCells count="3">
    <mergeCell ref="A3:A4"/>
    <mergeCell ref="D3:D4"/>
    <mergeCell ref="B4:C4"/>
  </mergeCells>
  <hyperlinks>
    <hyperlink ref="D1" location="'Spis tablic List of tables'!A46" display="Powrót do spisu tablic"/>
    <hyperlink ref="D2" location="'Spis tablic List of tables'!A46" display="Return to list of tables"/>
    <hyperlink ref="D1:D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pane xSplit="1" ySplit="6" topLeftCell="B7" activePane="bottomRight" state="frozen"/>
      <selection pane="topLeft" activeCell="J1" sqref="J1"/>
      <selection pane="topRight" activeCell="J1" sqref="J1"/>
      <selection pane="bottomLeft" activeCell="J1" sqref="J1"/>
      <selection pane="bottomRight" activeCell="A3" sqref="A3:A6"/>
    </sheetView>
  </sheetViews>
  <sheetFormatPr defaultColWidth="8.796875" defaultRowHeight="14.25"/>
  <cols>
    <col min="1" max="1" width="15.59765625" style="1" customWidth="1"/>
    <col min="2" max="2" width="12.09765625" style="1" customWidth="1"/>
    <col min="3" max="7" width="11.3984375" style="1" customWidth="1"/>
    <col min="8" max="11" width="11.3984375" style="0" customWidth="1"/>
  </cols>
  <sheetData>
    <row r="1" spans="1:10" ht="15" customHeight="1">
      <c r="A1" s="38" t="s">
        <v>710</v>
      </c>
      <c r="B1" s="38"/>
      <c r="C1" s="38"/>
      <c r="D1" s="38"/>
      <c r="J1" s="319" t="s">
        <v>6</v>
      </c>
    </row>
    <row r="2" spans="1:10" ht="14.25">
      <c r="A2" s="221" t="s">
        <v>554</v>
      </c>
      <c r="B2" s="41"/>
      <c r="C2" s="41"/>
      <c r="D2" s="41"/>
      <c r="J2" s="321" t="s">
        <v>7</v>
      </c>
    </row>
    <row r="3" spans="1:11" ht="30.75" customHeight="1">
      <c r="A3" s="434" t="s">
        <v>4</v>
      </c>
      <c r="B3" s="448" t="s">
        <v>748</v>
      </c>
      <c r="C3" s="193"/>
      <c r="D3" s="431" t="s">
        <v>71</v>
      </c>
      <c r="E3" s="434"/>
      <c r="F3" s="434"/>
      <c r="G3" s="434"/>
      <c r="H3" s="434"/>
      <c r="I3" s="434"/>
      <c r="J3" s="434"/>
      <c r="K3" s="219"/>
    </row>
    <row r="4" spans="1:11" ht="38.25" customHeight="1">
      <c r="A4" s="447"/>
      <c r="B4" s="449"/>
      <c r="C4" s="408" t="s">
        <v>8</v>
      </c>
      <c r="D4" s="408" t="s">
        <v>85</v>
      </c>
      <c r="E4" s="451" t="s">
        <v>8</v>
      </c>
      <c r="F4" s="408" t="s">
        <v>808</v>
      </c>
      <c r="G4" s="451" t="s">
        <v>8</v>
      </c>
      <c r="H4" s="408" t="s">
        <v>83</v>
      </c>
      <c r="I4" s="451" t="s">
        <v>8</v>
      </c>
      <c r="J4" s="408" t="s">
        <v>84</v>
      </c>
      <c r="K4" s="405" t="s">
        <v>8</v>
      </c>
    </row>
    <row r="5" spans="1:11" ht="33.75" customHeight="1">
      <c r="A5" s="447"/>
      <c r="B5" s="449"/>
      <c r="C5" s="430"/>
      <c r="D5" s="430"/>
      <c r="E5" s="451"/>
      <c r="F5" s="430"/>
      <c r="G5" s="451"/>
      <c r="H5" s="430"/>
      <c r="I5" s="451"/>
      <c r="J5" s="430"/>
      <c r="K5" s="405"/>
    </row>
    <row r="6" spans="1:11" ht="34.5" customHeight="1">
      <c r="A6" s="447"/>
      <c r="B6" s="450"/>
      <c r="C6" s="430"/>
      <c r="D6" s="430"/>
      <c r="E6" s="408"/>
      <c r="F6" s="409"/>
      <c r="G6" s="408"/>
      <c r="H6" s="409"/>
      <c r="I6" s="408"/>
      <c r="J6" s="409"/>
      <c r="K6" s="405"/>
    </row>
    <row r="7" spans="1:11" ht="6" customHeight="1">
      <c r="A7" s="39"/>
      <c r="B7" s="40"/>
      <c r="C7" s="40"/>
      <c r="D7" s="43"/>
      <c r="E7" s="43"/>
      <c r="F7" s="43"/>
      <c r="G7" s="44"/>
      <c r="H7" s="43"/>
      <c r="I7" s="43"/>
      <c r="J7" s="43"/>
      <c r="K7" s="44"/>
    </row>
    <row r="8" spans="1:11" ht="15" customHeight="1">
      <c r="A8" s="17" t="s">
        <v>9</v>
      </c>
      <c r="B8" s="107">
        <v>14609161</v>
      </c>
      <c r="C8" s="68" t="s">
        <v>2</v>
      </c>
      <c r="D8" s="27">
        <v>35.9</v>
      </c>
      <c r="E8" s="27" t="s">
        <v>2</v>
      </c>
      <c r="F8" s="27">
        <v>210</v>
      </c>
      <c r="G8" s="27" t="s">
        <v>2</v>
      </c>
      <c r="H8" s="27">
        <v>580</v>
      </c>
      <c r="I8" s="27" t="s">
        <v>2</v>
      </c>
      <c r="J8" s="27">
        <v>29.1</v>
      </c>
      <c r="K8" s="96" t="s">
        <v>2</v>
      </c>
    </row>
    <row r="9" spans="1:11" ht="6" customHeight="1">
      <c r="A9" s="5"/>
      <c r="B9" s="343"/>
      <c r="C9" s="344"/>
      <c r="D9" s="345"/>
      <c r="E9" s="345"/>
      <c r="F9" s="345"/>
      <c r="G9" s="346"/>
      <c r="H9" s="21"/>
      <c r="I9" s="21"/>
      <c r="J9" s="21"/>
      <c r="K9" s="52"/>
    </row>
    <row r="10" spans="1:11" ht="15" customHeight="1">
      <c r="A10" s="5" t="s">
        <v>10</v>
      </c>
      <c r="B10" s="64">
        <v>922942</v>
      </c>
      <c r="C10" s="333">
        <v>8</v>
      </c>
      <c r="D10" s="352">
        <v>44</v>
      </c>
      <c r="E10" s="61">
        <v>3</v>
      </c>
      <c r="F10" s="228">
        <v>245</v>
      </c>
      <c r="G10" s="370">
        <v>3</v>
      </c>
      <c r="H10" s="228">
        <v>551</v>
      </c>
      <c r="I10" s="61">
        <v>12</v>
      </c>
      <c r="J10" s="352">
        <v>27.6</v>
      </c>
      <c r="K10" s="372">
        <v>9</v>
      </c>
    </row>
    <row r="11" spans="1:11" ht="15" customHeight="1">
      <c r="A11" s="5" t="s">
        <v>11</v>
      </c>
      <c r="B11" s="64">
        <v>1052265</v>
      </c>
      <c r="C11" s="333">
        <v>5</v>
      </c>
      <c r="D11" s="352">
        <v>40.7</v>
      </c>
      <c r="E11" s="61">
        <v>5</v>
      </c>
      <c r="F11" s="228">
        <v>234</v>
      </c>
      <c r="G11" s="370">
        <v>6</v>
      </c>
      <c r="H11" s="228">
        <v>605</v>
      </c>
      <c r="I11" s="61">
        <v>5</v>
      </c>
      <c r="J11" s="352">
        <v>32</v>
      </c>
      <c r="K11" s="372">
        <v>4</v>
      </c>
    </row>
    <row r="12" spans="1:11" ht="15" customHeight="1">
      <c r="A12" s="5" t="s">
        <v>12</v>
      </c>
      <c r="B12" s="64">
        <v>1375661</v>
      </c>
      <c r="C12" s="333">
        <v>3</v>
      </c>
      <c r="D12" s="352">
        <v>31.5</v>
      </c>
      <c r="E12" s="61">
        <v>10</v>
      </c>
      <c r="F12" s="228">
        <v>224</v>
      </c>
      <c r="G12" s="370">
        <v>8</v>
      </c>
      <c r="H12" s="228">
        <v>559</v>
      </c>
      <c r="I12" s="61">
        <v>10</v>
      </c>
      <c r="J12" s="352">
        <v>24.5</v>
      </c>
      <c r="K12" s="372">
        <v>13</v>
      </c>
    </row>
    <row r="13" spans="1:11" ht="15" customHeight="1">
      <c r="A13" s="5" t="s">
        <v>13</v>
      </c>
      <c r="B13" s="64">
        <v>407942</v>
      </c>
      <c r="C13" s="333">
        <v>15</v>
      </c>
      <c r="D13" s="352">
        <v>42.7</v>
      </c>
      <c r="E13" s="61">
        <v>4</v>
      </c>
      <c r="F13" s="228">
        <v>232</v>
      </c>
      <c r="G13" s="370">
        <v>7</v>
      </c>
      <c r="H13" s="228">
        <v>652</v>
      </c>
      <c r="I13" s="61">
        <v>1</v>
      </c>
      <c r="J13" s="352">
        <v>30.7</v>
      </c>
      <c r="K13" s="372">
        <v>6</v>
      </c>
    </row>
    <row r="14" spans="1:11" ht="15" customHeight="1">
      <c r="A14" s="5" t="s">
        <v>14</v>
      </c>
      <c r="B14" s="64">
        <v>982454</v>
      </c>
      <c r="C14" s="333">
        <v>7</v>
      </c>
      <c r="D14" s="352">
        <v>29.8</v>
      </c>
      <c r="E14" s="61">
        <v>13</v>
      </c>
      <c r="F14" s="228">
        <v>191</v>
      </c>
      <c r="G14" s="370">
        <v>11</v>
      </c>
      <c r="H14" s="228">
        <v>516</v>
      </c>
      <c r="I14" s="61">
        <v>14</v>
      </c>
      <c r="J14" s="352">
        <v>27</v>
      </c>
      <c r="K14" s="372">
        <v>11</v>
      </c>
    </row>
    <row r="15" spans="1:11" ht="15" customHeight="1">
      <c r="A15" s="5" t="s">
        <v>15</v>
      </c>
      <c r="B15" s="64">
        <v>558366</v>
      </c>
      <c r="C15" s="333">
        <v>12</v>
      </c>
      <c r="D15" s="352">
        <v>31</v>
      </c>
      <c r="E15" s="61">
        <v>11</v>
      </c>
      <c r="F15" s="228">
        <v>169</v>
      </c>
      <c r="G15" s="370">
        <v>15</v>
      </c>
      <c r="H15" s="228">
        <v>480</v>
      </c>
      <c r="I15" s="61">
        <v>15</v>
      </c>
      <c r="J15" s="352">
        <v>28.6</v>
      </c>
      <c r="K15" s="372">
        <v>7</v>
      </c>
    </row>
    <row r="16" spans="1:11" ht="15" customHeight="1">
      <c r="A16" s="5" t="s">
        <v>16</v>
      </c>
      <c r="B16" s="64">
        <v>1901921</v>
      </c>
      <c r="C16" s="333">
        <v>1</v>
      </c>
      <c r="D16" s="352">
        <v>28.4</v>
      </c>
      <c r="E16" s="61">
        <v>15</v>
      </c>
      <c r="F16" s="228">
        <v>204</v>
      </c>
      <c r="G16" s="370">
        <v>10</v>
      </c>
      <c r="H16" s="228">
        <v>615</v>
      </c>
      <c r="I16" s="61">
        <v>4</v>
      </c>
      <c r="J16" s="352">
        <v>24.9</v>
      </c>
      <c r="K16" s="372">
        <v>12</v>
      </c>
    </row>
    <row r="17" spans="1:11" ht="15" customHeight="1">
      <c r="A17" s="5" t="s">
        <v>17</v>
      </c>
      <c r="B17" s="64">
        <v>523126</v>
      </c>
      <c r="C17" s="333">
        <v>13</v>
      </c>
      <c r="D17" s="352">
        <v>48.6</v>
      </c>
      <c r="E17" s="61">
        <v>1</v>
      </c>
      <c r="F17" s="228">
        <v>255</v>
      </c>
      <c r="G17" s="370">
        <v>1</v>
      </c>
      <c r="H17" s="228">
        <v>557</v>
      </c>
      <c r="I17" s="61">
        <v>11</v>
      </c>
      <c r="J17" s="352">
        <v>33.7</v>
      </c>
      <c r="K17" s="372">
        <v>1</v>
      </c>
    </row>
    <row r="18" spans="1:11" ht="15" customHeight="1">
      <c r="A18" s="5" t="s">
        <v>18</v>
      </c>
      <c r="B18" s="64">
        <v>584126</v>
      </c>
      <c r="C18" s="333">
        <v>11</v>
      </c>
      <c r="D18" s="352">
        <v>29.9</v>
      </c>
      <c r="E18" s="61">
        <v>12</v>
      </c>
      <c r="F18" s="228">
        <v>189</v>
      </c>
      <c r="G18" s="370">
        <v>13</v>
      </c>
      <c r="H18" s="228">
        <v>563</v>
      </c>
      <c r="I18" s="61">
        <v>8</v>
      </c>
      <c r="J18" s="352">
        <v>20.8</v>
      </c>
      <c r="K18" s="372">
        <v>16</v>
      </c>
    </row>
    <row r="19" spans="1:11" ht="15" customHeight="1">
      <c r="A19" s="5" t="s">
        <v>19</v>
      </c>
      <c r="B19" s="64">
        <v>1074104</v>
      </c>
      <c r="C19" s="333">
        <v>4</v>
      </c>
      <c r="D19" s="352">
        <v>28.6</v>
      </c>
      <c r="E19" s="61">
        <v>14</v>
      </c>
      <c r="F19" s="228">
        <v>190</v>
      </c>
      <c r="G19" s="370">
        <v>12</v>
      </c>
      <c r="H19" s="228">
        <v>0</v>
      </c>
      <c r="I19" s="61">
        <v>16</v>
      </c>
      <c r="J19" s="352">
        <v>31.6</v>
      </c>
      <c r="K19" s="372">
        <v>5</v>
      </c>
    </row>
    <row r="20" spans="1:11" ht="15" customHeight="1">
      <c r="A20" s="5" t="s">
        <v>20</v>
      </c>
      <c r="B20" s="64">
        <v>738279</v>
      </c>
      <c r="C20" s="333">
        <v>10</v>
      </c>
      <c r="D20" s="352">
        <v>40.1</v>
      </c>
      <c r="E20" s="61">
        <v>6</v>
      </c>
      <c r="F20" s="228">
        <v>237</v>
      </c>
      <c r="G20" s="370">
        <v>5</v>
      </c>
      <c r="H20" s="228">
        <v>581</v>
      </c>
      <c r="I20" s="61">
        <v>7</v>
      </c>
      <c r="J20" s="352">
        <v>24</v>
      </c>
      <c r="K20" s="372">
        <v>15</v>
      </c>
    </row>
    <row r="21" spans="1:11" ht="15" customHeight="1">
      <c r="A21" s="5" t="s">
        <v>21</v>
      </c>
      <c r="B21" s="64">
        <v>382552</v>
      </c>
      <c r="C21" s="333">
        <v>16</v>
      </c>
      <c r="D21" s="352">
        <v>34.3</v>
      </c>
      <c r="E21" s="61">
        <v>9</v>
      </c>
      <c r="F21" s="228">
        <v>181</v>
      </c>
      <c r="G21" s="370">
        <v>14</v>
      </c>
      <c r="H21" s="228">
        <v>561</v>
      </c>
      <c r="I21" s="61">
        <v>9</v>
      </c>
      <c r="J21" s="352">
        <v>28.3</v>
      </c>
      <c r="K21" s="372">
        <v>8</v>
      </c>
    </row>
    <row r="22" spans="1:11" ht="15" customHeight="1">
      <c r="A22" s="5" t="s">
        <v>22</v>
      </c>
      <c r="B22" s="64">
        <v>499402</v>
      </c>
      <c r="C22" s="333">
        <v>14</v>
      </c>
      <c r="D22" s="352">
        <v>28.4</v>
      </c>
      <c r="E22" s="61">
        <v>16</v>
      </c>
      <c r="F22" s="228">
        <v>168</v>
      </c>
      <c r="G22" s="370">
        <v>16</v>
      </c>
      <c r="H22" s="228">
        <v>527</v>
      </c>
      <c r="I22" s="61">
        <v>13</v>
      </c>
      <c r="J22" s="352">
        <v>24.3</v>
      </c>
      <c r="K22" s="372">
        <v>14</v>
      </c>
    </row>
    <row r="23" spans="1:11" ht="15" customHeight="1">
      <c r="A23" s="17" t="s">
        <v>23</v>
      </c>
      <c r="B23" s="107">
        <v>1021073</v>
      </c>
      <c r="C23" s="332">
        <v>6</v>
      </c>
      <c r="D23" s="348">
        <v>39.4</v>
      </c>
      <c r="E23" s="369">
        <v>7</v>
      </c>
      <c r="F23" s="227">
        <v>211</v>
      </c>
      <c r="G23" s="371">
        <v>9</v>
      </c>
      <c r="H23" s="227">
        <v>625</v>
      </c>
      <c r="I23" s="369">
        <v>3</v>
      </c>
      <c r="J23" s="348">
        <v>27.3</v>
      </c>
      <c r="K23" s="373">
        <v>10</v>
      </c>
    </row>
    <row r="24" spans="1:11" ht="15" customHeight="1">
      <c r="A24" s="5" t="s">
        <v>24</v>
      </c>
      <c r="B24" s="64">
        <v>1748180</v>
      </c>
      <c r="C24" s="333">
        <v>2</v>
      </c>
      <c r="D24" s="352">
        <v>39.1</v>
      </c>
      <c r="E24" s="61">
        <v>8</v>
      </c>
      <c r="F24" s="228">
        <v>249</v>
      </c>
      <c r="G24" s="370">
        <v>2</v>
      </c>
      <c r="H24" s="228">
        <v>590</v>
      </c>
      <c r="I24" s="61">
        <v>6</v>
      </c>
      <c r="J24" s="352">
        <v>32.7</v>
      </c>
      <c r="K24" s="372">
        <v>2</v>
      </c>
    </row>
    <row r="25" spans="1:11" ht="15" customHeight="1">
      <c r="A25" s="5" t="s">
        <v>25</v>
      </c>
      <c r="B25" s="64">
        <v>836768</v>
      </c>
      <c r="C25" s="333">
        <v>9</v>
      </c>
      <c r="D25" s="352">
        <v>45.4</v>
      </c>
      <c r="E25" s="61">
        <v>2</v>
      </c>
      <c r="F25" s="228">
        <v>243</v>
      </c>
      <c r="G25" s="370">
        <v>4</v>
      </c>
      <c r="H25" s="228">
        <v>630</v>
      </c>
      <c r="I25" s="61">
        <v>2</v>
      </c>
      <c r="J25" s="352">
        <v>32.5</v>
      </c>
      <c r="K25" s="372">
        <v>3</v>
      </c>
    </row>
    <row r="26" ht="6" customHeight="1"/>
    <row r="27" spans="1:7" s="35" customFormat="1" ht="15" customHeight="1">
      <c r="A27" s="90" t="s">
        <v>68</v>
      </c>
      <c r="B27" s="87"/>
      <c r="C27" s="87"/>
      <c r="D27" s="87"/>
      <c r="E27" s="87"/>
      <c r="F27" s="87"/>
      <c r="G27" s="87"/>
    </row>
    <row r="28" ht="14.25">
      <c r="A28" s="91" t="s">
        <v>807</v>
      </c>
    </row>
    <row r="29" spans="1:7" ht="14.25">
      <c r="A29" s="90" t="s">
        <v>67</v>
      </c>
      <c r="B29" s="87"/>
      <c r="C29" s="87"/>
      <c r="D29" s="87"/>
      <c r="E29" s="87"/>
      <c r="F29" s="87"/>
      <c r="G29" s="87"/>
    </row>
    <row r="30" ht="14.25">
      <c r="A30" s="90" t="s">
        <v>809</v>
      </c>
    </row>
  </sheetData>
  <mergeCells count="12">
    <mergeCell ref="A3:A6"/>
    <mergeCell ref="B3:B6"/>
    <mergeCell ref="C4:C6"/>
    <mergeCell ref="K4:K6"/>
    <mergeCell ref="E4:E6"/>
    <mergeCell ref="H4:H6"/>
    <mergeCell ref="F4:F6"/>
    <mergeCell ref="G4:G6"/>
    <mergeCell ref="D4:D6"/>
    <mergeCell ref="I4:I6"/>
    <mergeCell ref="J4:J6"/>
    <mergeCell ref="D3:J3"/>
  </mergeCells>
  <hyperlinks>
    <hyperlink ref="J1" location="'Spis tablic List of tables'!A46" display="Powrót do spisu tablic"/>
    <hyperlink ref="J2" location="'Spis tablic List of tables'!A46" display="Return to list of tables"/>
    <hyperlink ref="J1:J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3" sqref="A3:A5"/>
    </sheetView>
  </sheetViews>
  <sheetFormatPr defaultColWidth="8.796875" defaultRowHeight="14.25"/>
  <cols>
    <col min="1" max="1" width="17.59765625" style="1" customWidth="1"/>
    <col min="2" max="9" width="12.59765625" style="1" customWidth="1"/>
  </cols>
  <sheetData>
    <row r="1" spans="1:9" ht="14.25">
      <c r="A1" s="38" t="s">
        <v>708</v>
      </c>
      <c r="B1" s="38"/>
      <c r="C1" s="38"/>
      <c r="D1" s="38"/>
      <c r="E1" s="38"/>
      <c r="F1" s="38"/>
      <c r="G1" s="38"/>
      <c r="H1" s="38"/>
      <c r="I1" s="319" t="s">
        <v>6</v>
      </c>
    </row>
    <row r="2" spans="1:9" ht="14.25">
      <c r="A2" s="221" t="s">
        <v>555</v>
      </c>
      <c r="B2" s="41"/>
      <c r="C2" s="41"/>
      <c r="D2" s="41"/>
      <c r="E2" s="41"/>
      <c r="F2" s="41"/>
      <c r="G2" s="41"/>
      <c r="H2" s="41"/>
      <c r="I2" s="321" t="s">
        <v>7</v>
      </c>
    </row>
    <row r="3" spans="1:9" ht="30" customHeight="1">
      <c r="A3" s="434" t="s">
        <v>4</v>
      </c>
      <c r="B3" s="405" t="s">
        <v>752</v>
      </c>
      <c r="C3" s="406"/>
      <c r="D3" s="405" t="s">
        <v>832</v>
      </c>
      <c r="E3" s="452"/>
      <c r="F3" s="431" t="s">
        <v>753</v>
      </c>
      <c r="G3" s="452"/>
      <c r="H3" s="454" t="s">
        <v>634</v>
      </c>
      <c r="I3" s="434"/>
    </row>
    <row r="4" spans="1:9" ht="30" customHeight="1">
      <c r="A4" s="447"/>
      <c r="B4" s="405"/>
      <c r="C4" s="406"/>
      <c r="D4" s="405"/>
      <c r="E4" s="453"/>
      <c r="F4" s="432"/>
      <c r="G4" s="453"/>
      <c r="H4" s="455"/>
      <c r="I4" s="436"/>
    </row>
    <row r="5" spans="1:10" ht="131.25" customHeight="1">
      <c r="A5" s="447"/>
      <c r="B5" s="408"/>
      <c r="C5" s="36" t="s">
        <v>8</v>
      </c>
      <c r="D5" s="408"/>
      <c r="E5" s="36" t="s">
        <v>8</v>
      </c>
      <c r="F5" s="433"/>
      <c r="G5" s="36" t="s">
        <v>8</v>
      </c>
      <c r="H5" s="456"/>
      <c r="I5" s="190" t="s">
        <v>8</v>
      </c>
      <c r="J5" s="60"/>
    </row>
    <row r="6" spans="1:9" ht="6" customHeight="1">
      <c r="A6" s="39"/>
      <c r="B6" s="40"/>
      <c r="C6" s="40"/>
      <c r="D6" s="40"/>
      <c r="E6" s="40"/>
      <c r="F6" s="40"/>
      <c r="G6" s="40"/>
      <c r="H6" s="40"/>
      <c r="I6" s="47"/>
    </row>
    <row r="7" spans="1:9" ht="15" customHeight="1">
      <c r="A7" s="17" t="s">
        <v>9</v>
      </c>
      <c r="B7" s="348">
        <v>40.108676002278834</v>
      </c>
      <c r="C7" s="27" t="s">
        <v>2</v>
      </c>
      <c r="D7" s="21">
        <v>76.40734535904936</v>
      </c>
      <c r="E7" s="27" t="s">
        <v>2</v>
      </c>
      <c r="F7" s="349">
        <v>264.2654250060124</v>
      </c>
      <c r="G7" s="27" t="s">
        <v>2</v>
      </c>
      <c r="H7" s="350">
        <v>4845</v>
      </c>
      <c r="I7" s="96" t="s">
        <v>2</v>
      </c>
    </row>
    <row r="8" spans="1:9" ht="6" customHeight="1">
      <c r="A8" s="5"/>
      <c r="B8" s="333"/>
      <c r="C8" s="7"/>
      <c r="D8" s="345"/>
      <c r="E8" s="7"/>
      <c r="F8" s="7"/>
      <c r="G8" s="27"/>
      <c r="H8" s="351"/>
      <c r="I8" s="97"/>
    </row>
    <row r="9" spans="1:9" ht="15" customHeight="1">
      <c r="A9" s="5" t="s">
        <v>10</v>
      </c>
      <c r="B9" s="352">
        <v>11.1323298406671</v>
      </c>
      <c r="C9" s="345">
        <v>15</v>
      </c>
      <c r="D9" s="9">
        <v>22.588623535765993</v>
      </c>
      <c r="E9" s="7">
        <v>16</v>
      </c>
      <c r="F9" s="353">
        <v>89.22453672137406</v>
      </c>
      <c r="G9" s="345">
        <v>16</v>
      </c>
      <c r="H9" s="351">
        <v>4465</v>
      </c>
      <c r="I9" s="354">
        <v>8</v>
      </c>
    </row>
    <row r="10" spans="1:9" ht="15" customHeight="1">
      <c r="A10" s="5" t="s">
        <v>11</v>
      </c>
      <c r="B10" s="352">
        <v>46.526964037170515</v>
      </c>
      <c r="C10" s="345">
        <v>4</v>
      </c>
      <c r="D10" s="9">
        <v>118.69680101237607</v>
      </c>
      <c r="E10" s="7">
        <v>2</v>
      </c>
      <c r="F10" s="353">
        <v>320.9664903556836</v>
      </c>
      <c r="G10" s="345">
        <v>5</v>
      </c>
      <c r="H10" s="351">
        <v>5138</v>
      </c>
      <c r="I10" s="354">
        <v>4</v>
      </c>
    </row>
    <row r="11" spans="1:9" ht="15" customHeight="1">
      <c r="A11" s="5" t="s">
        <v>12</v>
      </c>
      <c r="B11" s="352">
        <v>25.947963036270483</v>
      </c>
      <c r="C11" s="345">
        <v>11</v>
      </c>
      <c r="D11" s="9">
        <v>41.40714990263917</v>
      </c>
      <c r="E11" s="7">
        <v>10</v>
      </c>
      <c r="F11" s="353">
        <v>167.4848452757559</v>
      </c>
      <c r="G11" s="345">
        <v>14</v>
      </c>
      <c r="H11" s="351">
        <v>4350</v>
      </c>
      <c r="I11" s="354">
        <v>11</v>
      </c>
    </row>
    <row r="12" spans="1:9" ht="15" customHeight="1">
      <c r="A12" s="5" t="s">
        <v>13</v>
      </c>
      <c r="B12" s="352">
        <v>19.205201843126744</v>
      </c>
      <c r="C12" s="345">
        <v>13</v>
      </c>
      <c r="D12" s="9">
        <v>35.749973599159645</v>
      </c>
      <c r="E12" s="7">
        <v>12</v>
      </c>
      <c r="F12" s="353">
        <v>200.84636424627138</v>
      </c>
      <c r="G12" s="345">
        <v>10</v>
      </c>
      <c r="H12" s="351">
        <v>4032</v>
      </c>
      <c r="I12" s="354">
        <v>14</v>
      </c>
    </row>
    <row r="13" spans="1:9" ht="15" customHeight="1">
      <c r="A13" s="5" t="s">
        <v>14</v>
      </c>
      <c r="B13" s="352">
        <v>45.84795509733103</v>
      </c>
      <c r="C13" s="345">
        <v>5</v>
      </c>
      <c r="D13" s="9">
        <v>98.78774458464386</v>
      </c>
      <c r="E13" s="7">
        <v>3</v>
      </c>
      <c r="F13" s="353">
        <v>350.38592912449394</v>
      </c>
      <c r="G13" s="345">
        <v>3</v>
      </c>
      <c r="H13" s="351">
        <v>4555</v>
      </c>
      <c r="I13" s="354">
        <v>7</v>
      </c>
    </row>
    <row r="14" spans="1:9" ht="15" customHeight="1">
      <c r="A14" s="5" t="s">
        <v>15</v>
      </c>
      <c r="B14" s="352">
        <v>32.15648477976056</v>
      </c>
      <c r="C14" s="345">
        <v>8</v>
      </c>
      <c r="D14" s="9">
        <v>37.95446996647613</v>
      </c>
      <c r="E14" s="7">
        <v>11</v>
      </c>
      <c r="F14" s="353">
        <v>196.84327195541474</v>
      </c>
      <c r="G14" s="345">
        <v>11</v>
      </c>
      <c r="H14" s="351">
        <v>3820</v>
      </c>
      <c r="I14" s="354">
        <v>15</v>
      </c>
    </row>
    <row r="15" spans="1:9" ht="15" customHeight="1">
      <c r="A15" s="5" t="s">
        <v>16</v>
      </c>
      <c r="B15" s="352">
        <v>57.00808966175415</v>
      </c>
      <c r="C15" s="345">
        <v>2</v>
      </c>
      <c r="D15" s="9">
        <v>50.04202855291646</v>
      </c>
      <c r="E15" s="7">
        <v>8</v>
      </c>
      <c r="F15" s="353">
        <v>305.23515650089433</v>
      </c>
      <c r="G15" s="345">
        <v>6</v>
      </c>
      <c r="H15" s="351">
        <v>5166</v>
      </c>
      <c r="I15" s="354">
        <v>3</v>
      </c>
    </row>
    <row r="16" spans="1:9" ht="15" customHeight="1">
      <c r="A16" s="5" t="s">
        <v>17</v>
      </c>
      <c r="B16" s="352">
        <v>21.590208386304155</v>
      </c>
      <c r="C16" s="345">
        <v>12</v>
      </c>
      <c r="D16" s="9">
        <v>78.19205631958324</v>
      </c>
      <c r="E16" s="7">
        <v>5</v>
      </c>
      <c r="F16" s="353">
        <v>208.46317259955737</v>
      </c>
      <c r="G16" s="345">
        <v>9</v>
      </c>
      <c r="H16" s="351">
        <v>5493</v>
      </c>
      <c r="I16" s="354">
        <v>2</v>
      </c>
    </row>
    <row r="17" spans="1:9" ht="15" customHeight="1">
      <c r="A17" s="5" t="s">
        <v>18</v>
      </c>
      <c r="B17" s="352">
        <v>16.555333657064885</v>
      </c>
      <c r="C17" s="345">
        <v>14</v>
      </c>
      <c r="D17" s="9">
        <v>29.978294920812885</v>
      </c>
      <c r="E17" s="7">
        <v>15</v>
      </c>
      <c r="F17" s="353">
        <v>131.23051621296548</v>
      </c>
      <c r="G17" s="345">
        <v>15</v>
      </c>
      <c r="H17" s="351">
        <v>3709</v>
      </c>
      <c r="I17" s="354">
        <v>16</v>
      </c>
    </row>
    <row r="18" spans="1:9" ht="15" customHeight="1">
      <c r="A18" s="5" t="s">
        <v>19</v>
      </c>
      <c r="B18" s="352">
        <v>89.06185910245321</v>
      </c>
      <c r="C18" s="345">
        <v>1</v>
      </c>
      <c r="D18" s="9">
        <v>32.65540364196201</v>
      </c>
      <c r="E18" s="7">
        <v>14</v>
      </c>
      <c r="F18" s="353">
        <v>176.59692885340107</v>
      </c>
      <c r="G18" s="345">
        <v>13</v>
      </c>
      <c r="H18" s="351">
        <v>4914</v>
      </c>
      <c r="I18" s="354">
        <v>6</v>
      </c>
    </row>
    <row r="19" spans="1:9" ht="15" customHeight="1">
      <c r="A19" s="5" t="s">
        <v>20</v>
      </c>
      <c r="B19" s="352">
        <v>26.98234751313115</v>
      </c>
      <c r="C19" s="345">
        <v>10</v>
      </c>
      <c r="D19" s="9">
        <v>95.94841776478589</v>
      </c>
      <c r="E19" s="7">
        <v>4</v>
      </c>
      <c r="F19" s="353">
        <v>321.3577474890476</v>
      </c>
      <c r="G19" s="345">
        <v>4</v>
      </c>
      <c r="H19" s="351">
        <v>4325</v>
      </c>
      <c r="I19" s="354">
        <v>12</v>
      </c>
    </row>
    <row r="20" spans="1:9" ht="15" customHeight="1">
      <c r="A20" s="5" t="s">
        <v>21</v>
      </c>
      <c r="B20" s="352">
        <v>31.899208632681674</v>
      </c>
      <c r="C20" s="345">
        <v>9</v>
      </c>
      <c r="D20" s="9">
        <v>64.09720032431686</v>
      </c>
      <c r="E20" s="7">
        <v>6</v>
      </c>
      <c r="F20" s="353">
        <v>388.2443969834599</v>
      </c>
      <c r="G20" s="345">
        <v>2</v>
      </c>
      <c r="H20" s="351">
        <v>5065</v>
      </c>
      <c r="I20" s="354">
        <v>5</v>
      </c>
    </row>
    <row r="21" spans="1:9" ht="15" customHeight="1">
      <c r="A21" s="5" t="s">
        <v>22</v>
      </c>
      <c r="B21" s="352">
        <v>33.10701850690685</v>
      </c>
      <c r="C21" s="345">
        <v>7</v>
      </c>
      <c r="D21" s="9">
        <v>45.47321688918696</v>
      </c>
      <c r="E21" s="7">
        <v>9</v>
      </c>
      <c r="F21" s="353">
        <v>239.9301300935944</v>
      </c>
      <c r="G21" s="345">
        <v>8</v>
      </c>
      <c r="H21" s="351">
        <v>4287</v>
      </c>
      <c r="I21" s="354">
        <v>13</v>
      </c>
    </row>
    <row r="22" spans="1:9" ht="15" customHeight="1">
      <c r="A22" s="17" t="s">
        <v>23</v>
      </c>
      <c r="B22" s="348">
        <v>44.18725565953586</v>
      </c>
      <c r="C22" s="355">
        <v>6</v>
      </c>
      <c r="D22" s="21">
        <v>50.95112278441215</v>
      </c>
      <c r="E22" s="27">
        <v>7</v>
      </c>
      <c r="F22" s="349">
        <v>269.42142866779614</v>
      </c>
      <c r="G22" s="355">
        <v>7</v>
      </c>
      <c r="H22" s="350">
        <v>4442</v>
      </c>
      <c r="I22" s="356">
        <v>9</v>
      </c>
    </row>
    <row r="23" spans="1:9" ht="15" customHeight="1">
      <c r="A23" s="5" t="s">
        <v>24</v>
      </c>
      <c r="B23" s="352">
        <v>52.674717037902695</v>
      </c>
      <c r="C23" s="345">
        <v>3</v>
      </c>
      <c r="D23" s="9">
        <v>225.4282989411418</v>
      </c>
      <c r="E23" s="7">
        <v>1</v>
      </c>
      <c r="F23" s="353">
        <v>450.64896971474667</v>
      </c>
      <c r="G23" s="345">
        <v>1</v>
      </c>
      <c r="H23" s="351">
        <v>5767</v>
      </c>
      <c r="I23" s="354">
        <v>1</v>
      </c>
    </row>
    <row r="24" spans="1:9" ht="15" customHeight="1">
      <c r="A24" s="5" t="s">
        <v>25</v>
      </c>
      <c r="B24" s="352">
        <v>11.09041149010657</v>
      </c>
      <c r="C24" s="345">
        <v>16</v>
      </c>
      <c r="D24" s="9">
        <v>33.292745812527436</v>
      </c>
      <c r="E24" s="7">
        <v>13</v>
      </c>
      <c r="F24" s="353">
        <v>189.2287410119572</v>
      </c>
      <c r="G24" s="345">
        <v>12</v>
      </c>
      <c r="H24" s="351">
        <v>4390</v>
      </c>
      <c r="I24" s="354">
        <v>10</v>
      </c>
    </row>
    <row r="25" spans="1:9" ht="6" customHeight="1">
      <c r="A25" s="5"/>
      <c r="B25" s="48"/>
      <c r="C25" s="13"/>
      <c r="D25" s="33"/>
      <c r="E25" s="2"/>
      <c r="F25" s="45"/>
      <c r="G25" s="49"/>
      <c r="H25" s="2"/>
      <c r="I25" s="2"/>
    </row>
    <row r="26" spans="1:9" ht="14.25">
      <c r="A26" s="91" t="s">
        <v>754</v>
      </c>
      <c r="B26" s="42"/>
      <c r="C26" s="42"/>
      <c r="D26" s="42"/>
      <c r="E26" s="42"/>
      <c r="F26" s="42"/>
      <c r="G26" s="42"/>
      <c r="H26" s="42"/>
      <c r="I26" s="42"/>
    </row>
    <row r="27" ht="14.25">
      <c r="A27" s="93" t="s">
        <v>531</v>
      </c>
    </row>
    <row r="28" ht="14.25">
      <c r="A28" s="34" t="s">
        <v>72</v>
      </c>
    </row>
    <row r="29" ht="14.25">
      <c r="A29" s="93" t="s">
        <v>532</v>
      </c>
    </row>
    <row r="30" ht="14.25">
      <c r="A30" s="93"/>
    </row>
  </sheetData>
  <mergeCells count="9">
    <mergeCell ref="G3:G4"/>
    <mergeCell ref="H3:H5"/>
    <mergeCell ref="I3:I4"/>
    <mergeCell ref="F3:F5"/>
    <mergeCell ref="A3:A5"/>
    <mergeCell ref="B3:B5"/>
    <mergeCell ref="C3:C4"/>
    <mergeCell ref="D3:D5"/>
    <mergeCell ref="E3:E4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3" sqref="A3:A5"/>
    </sheetView>
  </sheetViews>
  <sheetFormatPr defaultColWidth="8.796875" defaultRowHeight="14.25"/>
  <cols>
    <col min="1" max="1" width="17.59765625" style="1" customWidth="1"/>
    <col min="2" max="3" width="11.59765625" style="1" customWidth="1"/>
    <col min="4" max="4" width="13" style="1" customWidth="1"/>
    <col min="5" max="5" width="11.59765625" style="1" customWidth="1"/>
    <col min="6" max="6" width="12.5" style="1" customWidth="1"/>
    <col min="7" max="7" width="11.59765625" style="1" customWidth="1"/>
  </cols>
  <sheetData>
    <row r="1" spans="1:7" ht="14.25">
      <c r="A1" s="38" t="s">
        <v>709</v>
      </c>
      <c r="F1" s="38"/>
      <c r="G1" s="319" t="s">
        <v>6</v>
      </c>
    </row>
    <row r="2" spans="1:7" ht="14.25">
      <c r="A2" s="221" t="s">
        <v>555</v>
      </c>
      <c r="F2" s="41"/>
      <c r="G2" s="321" t="s">
        <v>7</v>
      </c>
    </row>
    <row r="3" spans="1:7" ht="30" customHeight="1">
      <c r="A3" s="434" t="s">
        <v>4</v>
      </c>
      <c r="B3" s="459" t="s">
        <v>749</v>
      </c>
      <c r="C3" s="399"/>
      <c r="D3" s="431" t="s">
        <v>751</v>
      </c>
      <c r="E3" s="434"/>
      <c r="F3" s="431" t="s">
        <v>750</v>
      </c>
      <c r="G3" s="457"/>
    </row>
    <row r="4" spans="1:7" ht="30" customHeight="1">
      <c r="A4" s="447"/>
      <c r="B4" s="460"/>
      <c r="C4" s="401"/>
      <c r="D4" s="432"/>
      <c r="E4" s="436"/>
      <c r="F4" s="432"/>
      <c r="G4" s="458"/>
    </row>
    <row r="5" spans="1:8" ht="122.25" customHeight="1">
      <c r="A5" s="447"/>
      <c r="B5" s="460"/>
      <c r="C5" s="191" t="s">
        <v>8</v>
      </c>
      <c r="D5" s="430"/>
      <c r="E5" s="190" t="s">
        <v>8</v>
      </c>
      <c r="F5" s="432"/>
      <c r="G5" s="384" t="s">
        <v>8</v>
      </c>
      <c r="H5" s="60"/>
    </row>
    <row r="6" spans="1:7" ht="6" customHeight="1">
      <c r="A6" s="39"/>
      <c r="B6" s="40"/>
      <c r="C6" s="40"/>
      <c r="D6" s="40"/>
      <c r="E6" s="47"/>
      <c r="F6" s="220"/>
      <c r="G6" s="220"/>
    </row>
    <row r="7" spans="1:7" ht="15" customHeight="1">
      <c r="A7" s="17" t="s">
        <v>9</v>
      </c>
      <c r="B7" s="357">
        <v>4032.83</v>
      </c>
      <c r="C7" s="27" t="s">
        <v>2</v>
      </c>
      <c r="D7" s="357">
        <v>6281</v>
      </c>
      <c r="E7" s="27" t="s">
        <v>2</v>
      </c>
      <c r="F7" s="390">
        <v>133.10393439455638</v>
      </c>
      <c r="G7" s="96" t="s">
        <v>2</v>
      </c>
    </row>
    <row r="8" spans="1:7" ht="6" customHeight="1">
      <c r="A8" s="5"/>
      <c r="B8" s="358"/>
      <c r="C8" s="7"/>
      <c r="D8" s="360"/>
      <c r="E8" s="7"/>
      <c r="F8" s="359"/>
      <c r="G8" s="97"/>
    </row>
    <row r="9" spans="1:7" ht="15" customHeight="1">
      <c r="A9" s="5" t="s">
        <v>10</v>
      </c>
      <c r="B9" s="360">
        <v>3050.41</v>
      </c>
      <c r="C9" s="345">
        <v>13</v>
      </c>
      <c r="D9" s="360">
        <v>4728</v>
      </c>
      <c r="E9" s="345">
        <v>13</v>
      </c>
      <c r="F9" s="361">
        <v>160.25162435097388</v>
      </c>
      <c r="G9" s="354">
        <v>5</v>
      </c>
    </row>
    <row r="10" spans="1:7" ht="15" customHeight="1">
      <c r="A10" s="5" t="s">
        <v>11</v>
      </c>
      <c r="B10" s="360">
        <v>5109.55</v>
      </c>
      <c r="C10" s="345">
        <v>3</v>
      </c>
      <c r="D10" s="360">
        <v>6878</v>
      </c>
      <c r="E10" s="345">
        <v>5</v>
      </c>
      <c r="F10" s="347">
        <v>174.3029981161876</v>
      </c>
      <c r="G10" s="354">
        <v>3</v>
      </c>
    </row>
    <row r="11" spans="1:7" ht="15" customHeight="1">
      <c r="A11" s="5" t="s">
        <v>12</v>
      </c>
      <c r="B11" s="360">
        <v>3061.14</v>
      </c>
      <c r="C11" s="345">
        <v>12</v>
      </c>
      <c r="D11" s="360">
        <v>5849</v>
      </c>
      <c r="E11" s="345">
        <v>9</v>
      </c>
      <c r="F11" s="361">
        <v>133.57661081276441</v>
      </c>
      <c r="G11" s="354">
        <v>9</v>
      </c>
    </row>
    <row r="12" spans="1:7" ht="15" customHeight="1">
      <c r="A12" s="5" t="s">
        <v>13</v>
      </c>
      <c r="B12" s="360">
        <v>3377.43</v>
      </c>
      <c r="C12" s="345">
        <v>10</v>
      </c>
      <c r="D12" s="360">
        <v>4572</v>
      </c>
      <c r="E12" s="345">
        <v>14</v>
      </c>
      <c r="F12" s="361">
        <v>188.5223707042744</v>
      </c>
      <c r="G12" s="354">
        <v>2</v>
      </c>
    </row>
    <row r="13" spans="1:7" ht="15" customHeight="1">
      <c r="A13" s="5" t="s">
        <v>14</v>
      </c>
      <c r="B13" s="360">
        <v>4317.86</v>
      </c>
      <c r="C13" s="345">
        <v>4</v>
      </c>
      <c r="D13" s="360">
        <v>7368</v>
      </c>
      <c r="E13" s="345">
        <v>3</v>
      </c>
      <c r="F13" s="361">
        <v>166.6763991000697</v>
      </c>
      <c r="G13" s="354">
        <v>4</v>
      </c>
    </row>
    <row r="14" spans="1:7" ht="15" customHeight="1">
      <c r="A14" s="5" t="s">
        <v>15</v>
      </c>
      <c r="B14" s="360">
        <v>1920.52</v>
      </c>
      <c r="C14" s="345">
        <v>15</v>
      </c>
      <c r="D14" s="360">
        <v>6392</v>
      </c>
      <c r="E14" s="345">
        <v>7</v>
      </c>
      <c r="F14" s="361">
        <v>68.19769485404906</v>
      </c>
      <c r="G14" s="354">
        <v>16</v>
      </c>
    </row>
    <row r="15" spans="1:7" ht="15" customHeight="1">
      <c r="A15" s="5" t="s">
        <v>16</v>
      </c>
      <c r="B15" s="360">
        <v>5132.75</v>
      </c>
      <c r="C15" s="345">
        <v>2</v>
      </c>
      <c r="D15" s="360">
        <v>7219</v>
      </c>
      <c r="E15" s="345">
        <v>4</v>
      </c>
      <c r="F15" s="361">
        <v>92.34580842014861</v>
      </c>
      <c r="G15" s="354">
        <v>14</v>
      </c>
    </row>
    <row r="16" spans="1:7" ht="15" customHeight="1">
      <c r="A16" s="5" t="s">
        <v>17</v>
      </c>
      <c r="B16" s="360">
        <v>4096.97</v>
      </c>
      <c r="C16" s="345">
        <v>5</v>
      </c>
      <c r="D16" s="360">
        <v>6575</v>
      </c>
      <c r="E16" s="345">
        <v>6</v>
      </c>
      <c r="F16" s="361">
        <v>225.66466440219003</v>
      </c>
      <c r="G16" s="354">
        <v>1</v>
      </c>
    </row>
    <row r="17" spans="1:7" ht="15" customHeight="1">
      <c r="A17" s="5" t="s">
        <v>18</v>
      </c>
      <c r="B17" s="360">
        <v>1507.57</v>
      </c>
      <c r="C17" s="345">
        <v>16</v>
      </c>
      <c r="D17" s="360">
        <v>3859</v>
      </c>
      <c r="E17" s="345">
        <v>16</v>
      </c>
      <c r="F17" s="361">
        <v>74.87999805521395</v>
      </c>
      <c r="G17" s="354">
        <v>15</v>
      </c>
    </row>
    <row r="18" spans="1:7" ht="15" customHeight="1">
      <c r="A18" s="5" t="s">
        <v>19</v>
      </c>
      <c r="B18" s="360">
        <v>3980.36</v>
      </c>
      <c r="C18" s="345">
        <v>7</v>
      </c>
      <c r="D18" s="360">
        <v>5700</v>
      </c>
      <c r="E18" s="345">
        <v>11</v>
      </c>
      <c r="F18" s="361">
        <v>97.58931074095888</v>
      </c>
      <c r="G18" s="354">
        <v>13</v>
      </c>
    </row>
    <row r="19" spans="1:7" ht="15" customHeight="1">
      <c r="A19" s="5" t="s">
        <v>20</v>
      </c>
      <c r="B19" s="360">
        <v>4080.47</v>
      </c>
      <c r="C19" s="345">
        <v>6</v>
      </c>
      <c r="D19" s="360">
        <v>5806</v>
      </c>
      <c r="E19" s="345">
        <v>10</v>
      </c>
      <c r="F19" s="361">
        <v>153.92066289087632</v>
      </c>
      <c r="G19" s="354">
        <v>6</v>
      </c>
    </row>
    <row r="20" spans="1:7" ht="15" customHeight="1">
      <c r="A20" s="5" t="s">
        <v>21</v>
      </c>
      <c r="B20" s="360">
        <v>3427.97</v>
      </c>
      <c r="C20" s="345">
        <v>9</v>
      </c>
      <c r="D20" s="360">
        <v>7611</v>
      </c>
      <c r="E20" s="345">
        <v>2</v>
      </c>
      <c r="F20" s="361">
        <v>112.91160797278675</v>
      </c>
      <c r="G20" s="354">
        <v>11</v>
      </c>
    </row>
    <row r="21" spans="1:7" ht="15" customHeight="1">
      <c r="A21" s="5" t="s">
        <v>22</v>
      </c>
      <c r="B21" s="360">
        <v>2475.21</v>
      </c>
      <c r="C21" s="345">
        <v>14</v>
      </c>
      <c r="D21" s="360">
        <v>6262</v>
      </c>
      <c r="E21" s="345">
        <v>8</v>
      </c>
      <c r="F21" s="361">
        <v>126.16055381153521</v>
      </c>
      <c r="G21" s="354">
        <v>10</v>
      </c>
    </row>
    <row r="22" spans="1:7" ht="15" customHeight="1">
      <c r="A22" s="17" t="s">
        <v>23</v>
      </c>
      <c r="B22" s="357">
        <v>3787.55</v>
      </c>
      <c r="C22" s="355">
        <v>8</v>
      </c>
      <c r="D22" s="357">
        <v>5221</v>
      </c>
      <c r="E22" s="355">
        <v>12</v>
      </c>
      <c r="F22" s="362">
        <v>107.74676580567443</v>
      </c>
      <c r="G22" s="356">
        <v>12</v>
      </c>
    </row>
    <row r="23" spans="1:7" ht="15" customHeight="1">
      <c r="A23" s="5" t="s">
        <v>24</v>
      </c>
      <c r="B23" s="360">
        <v>6103.46</v>
      </c>
      <c r="C23" s="345">
        <v>1</v>
      </c>
      <c r="D23" s="360">
        <v>8448</v>
      </c>
      <c r="E23" s="345">
        <v>1</v>
      </c>
      <c r="F23" s="361">
        <v>151.12403311958246</v>
      </c>
      <c r="G23" s="354">
        <v>7</v>
      </c>
    </row>
    <row r="24" spans="1:7" ht="15" customHeight="1">
      <c r="A24" s="5" t="s">
        <v>25</v>
      </c>
      <c r="B24" s="360">
        <v>3181.8</v>
      </c>
      <c r="C24" s="345">
        <v>11</v>
      </c>
      <c r="D24" s="360">
        <v>4330</v>
      </c>
      <c r="E24" s="345">
        <v>15</v>
      </c>
      <c r="F24" s="361">
        <v>136.76003119001209</v>
      </c>
      <c r="G24" s="354">
        <v>8</v>
      </c>
    </row>
    <row r="25" spans="1:7" ht="6" customHeight="1">
      <c r="A25" s="5"/>
      <c r="B25" s="50"/>
      <c r="C25" s="49"/>
      <c r="D25" s="51"/>
      <c r="E25" s="13"/>
      <c r="F25" s="392"/>
      <c r="G25" s="391"/>
    </row>
    <row r="26" spans="1:7" ht="14.25">
      <c r="A26" s="91" t="s">
        <v>828</v>
      </c>
      <c r="B26" s="3"/>
      <c r="F26" s="226"/>
      <c r="G26" s="225"/>
    </row>
    <row r="27" spans="1:7" ht="14.25">
      <c r="A27" s="91" t="s">
        <v>69</v>
      </c>
      <c r="F27" s="88"/>
      <c r="G27" s="88"/>
    </row>
    <row r="28" ht="14.25">
      <c r="A28" s="34" t="s">
        <v>533</v>
      </c>
    </row>
    <row r="29" spans="1:7" ht="14.25">
      <c r="A29" s="92" t="s">
        <v>70</v>
      </c>
      <c r="F29" s="87"/>
      <c r="G29" s="87"/>
    </row>
    <row r="30" spans="1:7" ht="14.25">
      <c r="A30" s="93"/>
      <c r="F30" s="89"/>
      <c r="G30" s="89"/>
    </row>
    <row r="31" ht="14.25">
      <c r="A31" s="93"/>
    </row>
  </sheetData>
  <mergeCells count="7">
    <mergeCell ref="A3:A5"/>
    <mergeCell ref="E3:E4"/>
    <mergeCell ref="G3:G4"/>
    <mergeCell ref="F3:F5"/>
    <mergeCell ref="B3:B5"/>
    <mergeCell ref="C3:C4"/>
    <mergeCell ref="D3:D5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pane xSplit="1" ySplit="6" topLeftCell="B7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1" sqref="A1"/>
    </sheetView>
  </sheetViews>
  <sheetFormatPr defaultColWidth="8.796875" defaultRowHeight="14.25"/>
  <cols>
    <col min="1" max="1" width="27.69921875" style="1" customWidth="1"/>
    <col min="2" max="7" width="9.3984375" style="1" customWidth="1"/>
  </cols>
  <sheetData>
    <row r="1" spans="1:6" ht="14.25" customHeight="1">
      <c r="A1" s="18" t="s">
        <v>847</v>
      </c>
      <c r="B1" s="18"/>
      <c r="C1" s="18"/>
      <c r="D1" s="18"/>
      <c r="E1" s="18"/>
      <c r="F1" s="319" t="s">
        <v>6</v>
      </c>
    </row>
    <row r="2" spans="1:6" ht="12" customHeight="1">
      <c r="A2" s="98" t="s">
        <v>87</v>
      </c>
      <c r="B2" s="18"/>
      <c r="C2" s="18"/>
      <c r="D2" s="18"/>
      <c r="E2" s="18"/>
      <c r="F2" s="320" t="s">
        <v>7</v>
      </c>
    </row>
    <row r="3" spans="1:6" ht="14.25" customHeight="1">
      <c r="A3" s="24" t="s">
        <v>848</v>
      </c>
      <c r="B3" s="15"/>
      <c r="C3" s="15"/>
      <c r="D3" s="15"/>
      <c r="E3" s="15"/>
      <c r="F3" s="15"/>
    </row>
    <row r="4" spans="1:7" ht="14.25" customHeight="1">
      <c r="A4" s="24" t="s">
        <v>88</v>
      </c>
      <c r="B4" s="15"/>
      <c r="C4" s="15"/>
      <c r="D4" s="15"/>
      <c r="E4" s="15"/>
      <c r="F4" s="15"/>
      <c r="G4" s="37"/>
    </row>
    <row r="5" spans="1:7" ht="30.75" customHeight="1">
      <c r="A5" s="406" t="s">
        <v>189</v>
      </c>
      <c r="B5" s="405" t="s">
        <v>339</v>
      </c>
      <c r="C5" s="407"/>
      <c r="D5" s="406"/>
      <c r="E5" s="405" t="s">
        <v>464</v>
      </c>
      <c r="F5" s="407"/>
      <c r="G5" s="407"/>
    </row>
    <row r="6" spans="1:7" ht="24.75" customHeight="1">
      <c r="A6" s="406"/>
      <c r="B6" s="187">
        <v>2012</v>
      </c>
      <c r="C6" s="187">
        <v>2013</v>
      </c>
      <c r="D6" s="187" t="s">
        <v>89</v>
      </c>
      <c r="E6" s="187">
        <v>2012</v>
      </c>
      <c r="F6" s="187">
        <v>2013</v>
      </c>
      <c r="G6" s="186" t="s">
        <v>89</v>
      </c>
    </row>
    <row r="7" spans="1:7" ht="6" customHeight="1">
      <c r="A7" s="125"/>
      <c r="B7" s="252"/>
      <c r="C7" s="253"/>
      <c r="D7" s="254"/>
      <c r="E7" s="253"/>
      <c r="F7" s="255"/>
      <c r="G7" s="255"/>
    </row>
    <row r="8" spans="1:7" ht="15" customHeight="1">
      <c r="A8" s="17"/>
      <c r="B8" s="410" t="s">
        <v>556</v>
      </c>
      <c r="C8" s="411"/>
      <c r="D8" s="411"/>
      <c r="E8" s="411"/>
      <c r="F8" s="411"/>
      <c r="G8" s="411"/>
    </row>
    <row r="9" spans="1:7" ht="15" customHeight="1">
      <c r="A9" s="17"/>
      <c r="B9" s="412" t="s">
        <v>557</v>
      </c>
      <c r="C9" s="413"/>
      <c r="D9" s="413"/>
      <c r="E9" s="413"/>
      <c r="F9" s="413"/>
      <c r="G9" s="413"/>
    </row>
    <row r="10" spans="1:7" ht="6" customHeight="1">
      <c r="A10" s="17"/>
      <c r="B10" s="139"/>
      <c r="D10" s="64"/>
      <c r="F10" s="65"/>
      <c r="G10" s="196"/>
    </row>
    <row r="11" spans="1:7" ht="15" customHeight="1">
      <c r="A11" s="17" t="s">
        <v>117</v>
      </c>
      <c r="B11" s="227">
        <v>43995.07</v>
      </c>
      <c r="C11" s="227">
        <v>41724</v>
      </c>
      <c r="D11" s="239">
        <f aca="true" t="shared" si="0" ref="D11:D23">SUM(C11/B11)*100</f>
        <v>94.83789888276118</v>
      </c>
      <c r="E11" s="107">
        <v>43769.07</v>
      </c>
      <c r="F11" s="107">
        <v>41497</v>
      </c>
      <c r="G11" s="243">
        <f aca="true" t="shared" si="1" ref="G11:G23">SUM(F11/E11)*100</f>
        <v>94.8089598431038</v>
      </c>
    </row>
    <row r="12" spans="1:7" ht="15" customHeight="1">
      <c r="A12" s="28" t="s">
        <v>118</v>
      </c>
      <c r="B12" s="227"/>
      <c r="C12" s="228"/>
      <c r="D12" s="151"/>
      <c r="E12" s="107"/>
      <c r="F12" s="228"/>
      <c r="G12" s="240"/>
    </row>
    <row r="13" spans="1:7" ht="15" customHeight="1">
      <c r="A13" s="5" t="s">
        <v>469</v>
      </c>
      <c r="B13" s="227"/>
      <c r="C13" s="228"/>
      <c r="D13" s="151"/>
      <c r="E13" s="107"/>
      <c r="F13" s="228"/>
      <c r="G13" s="240"/>
    </row>
    <row r="14" spans="1:7" ht="15" customHeight="1">
      <c r="A14" s="122" t="s">
        <v>470</v>
      </c>
      <c r="B14" s="228"/>
      <c r="C14" s="228"/>
      <c r="D14" s="151"/>
      <c r="E14" s="64"/>
      <c r="F14" s="228"/>
      <c r="G14" s="240"/>
    </row>
    <row r="15" spans="1:7" ht="15" customHeight="1">
      <c r="A15" s="4" t="s">
        <v>471</v>
      </c>
      <c r="B15" s="228">
        <v>536.17</v>
      </c>
      <c r="C15" s="228">
        <v>494</v>
      </c>
      <c r="D15" s="151">
        <f t="shared" si="0"/>
        <v>92.13495719641159</v>
      </c>
      <c r="E15" s="64">
        <v>536.17</v>
      </c>
      <c r="F15" s="64">
        <v>494</v>
      </c>
      <c r="G15" s="240">
        <f t="shared" si="1"/>
        <v>92.13495719641159</v>
      </c>
    </row>
    <row r="16" spans="1:7" ht="15" customHeight="1">
      <c r="A16" s="194" t="s">
        <v>479</v>
      </c>
      <c r="B16" s="228"/>
      <c r="C16" s="228"/>
      <c r="D16" s="151"/>
      <c r="E16" s="64"/>
      <c r="F16" s="64"/>
      <c r="G16" s="240"/>
    </row>
    <row r="17" spans="1:7" ht="14.25">
      <c r="A17" s="195" t="s">
        <v>472</v>
      </c>
      <c r="B17" s="228">
        <v>4795.27</v>
      </c>
      <c r="C17" s="228">
        <v>4676</v>
      </c>
      <c r="D17" s="151">
        <f t="shared" si="0"/>
        <v>97.51275736298477</v>
      </c>
      <c r="E17" s="64">
        <v>4793.27</v>
      </c>
      <c r="F17" s="64">
        <v>4673</v>
      </c>
      <c r="G17" s="240">
        <f t="shared" si="1"/>
        <v>97.49085697238002</v>
      </c>
    </row>
    <row r="18" spans="1:7" ht="14.25">
      <c r="A18" s="195" t="s">
        <v>473</v>
      </c>
      <c r="B18" s="228">
        <v>7767.69</v>
      </c>
      <c r="C18" s="228">
        <v>6818</v>
      </c>
      <c r="D18" s="151">
        <f t="shared" si="0"/>
        <v>87.77384267394811</v>
      </c>
      <c r="E18" s="64">
        <v>7760.69</v>
      </c>
      <c r="F18" s="64">
        <v>6812</v>
      </c>
      <c r="G18" s="240">
        <f t="shared" si="1"/>
        <v>87.77570035654047</v>
      </c>
    </row>
    <row r="19" spans="1:7" ht="14.25">
      <c r="A19" s="195" t="s">
        <v>474</v>
      </c>
      <c r="B19" s="228">
        <v>8130.11</v>
      </c>
      <c r="C19" s="228">
        <v>7382</v>
      </c>
      <c r="D19" s="151">
        <f t="shared" si="0"/>
        <v>90.79827948207343</v>
      </c>
      <c r="E19" s="64">
        <v>8115.11</v>
      </c>
      <c r="F19" s="64">
        <v>7366</v>
      </c>
      <c r="G19" s="240">
        <f t="shared" si="1"/>
        <v>90.7689482952172</v>
      </c>
    </row>
    <row r="20" spans="1:7" ht="14.25">
      <c r="A20" s="195" t="s">
        <v>475</v>
      </c>
      <c r="B20" s="228">
        <v>5897.93</v>
      </c>
      <c r="C20" s="228">
        <v>6186</v>
      </c>
      <c r="D20" s="151">
        <f t="shared" si="0"/>
        <v>104.88425600168195</v>
      </c>
      <c r="E20" s="64">
        <v>5892.93</v>
      </c>
      <c r="F20" s="64">
        <v>6183</v>
      </c>
      <c r="G20" s="240">
        <f t="shared" si="1"/>
        <v>104.92233914198879</v>
      </c>
    </row>
    <row r="21" spans="1:7" ht="14.25">
      <c r="A21" s="195" t="s">
        <v>476</v>
      </c>
      <c r="B21" s="228">
        <v>4962.32</v>
      </c>
      <c r="C21" s="228">
        <v>4112</v>
      </c>
      <c r="D21" s="151">
        <f t="shared" si="0"/>
        <v>82.86446662045172</v>
      </c>
      <c r="E21" s="64">
        <v>4959.32</v>
      </c>
      <c r="F21" s="64">
        <v>4108</v>
      </c>
      <c r="G21" s="240">
        <f t="shared" si="1"/>
        <v>82.8339369107055</v>
      </c>
    </row>
    <row r="22" spans="1:7" ht="14.25">
      <c r="A22" s="195" t="s">
        <v>477</v>
      </c>
      <c r="B22" s="228">
        <v>8717.51</v>
      </c>
      <c r="C22" s="228">
        <v>8510</v>
      </c>
      <c r="D22" s="151">
        <f t="shared" si="0"/>
        <v>97.61961844609297</v>
      </c>
      <c r="E22" s="64">
        <v>8695.51</v>
      </c>
      <c r="F22" s="64">
        <v>8487</v>
      </c>
      <c r="G22" s="240">
        <f t="shared" si="1"/>
        <v>97.60209579426623</v>
      </c>
    </row>
    <row r="23" spans="1:7" ht="14.25">
      <c r="A23" s="195" t="s">
        <v>478</v>
      </c>
      <c r="B23" s="228">
        <v>3188.08</v>
      </c>
      <c r="C23" s="228">
        <v>3545</v>
      </c>
      <c r="D23" s="151">
        <f t="shared" si="0"/>
        <v>111.19545306265842</v>
      </c>
      <c r="E23" s="64">
        <v>3016.08</v>
      </c>
      <c r="F23" s="64">
        <v>3373</v>
      </c>
      <c r="G23" s="240">
        <f t="shared" si="1"/>
        <v>111.83390360998382</v>
      </c>
    </row>
    <row r="24" spans="1:7" ht="14.25">
      <c r="A24" s="175" t="s">
        <v>480</v>
      </c>
      <c r="B24" s="121"/>
      <c r="D24" s="64"/>
      <c r="E24" s="121"/>
      <c r="F24" s="65"/>
      <c r="G24" s="196"/>
    </row>
    <row r="25" spans="1:7" ht="6" customHeight="1">
      <c r="A25" s="175"/>
      <c r="B25" s="181"/>
      <c r="D25" s="256"/>
      <c r="E25" s="257"/>
      <c r="F25" s="258"/>
      <c r="G25" s="258"/>
    </row>
    <row r="26" spans="1:7" ht="15" customHeight="1">
      <c r="A26" s="17"/>
      <c r="B26" s="410" t="s">
        <v>559</v>
      </c>
      <c r="C26" s="411"/>
      <c r="D26" s="411"/>
      <c r="E26" s="411"/>
      <c r="F26" s="411"/>
      <c r="G26" s="411"/>
    </row>
    <row r="27" spans="1:7" ht="15" customHeight="1">
      <c r="A27" s="17"/>
      <c r="B27" s="412" t="s">
        <v>558</v>
      </c>
      <c r="C27" s="413"/>
      <c r="D27" s="413"/>
      <c r="E27" s="413"/>
      <c r="F27" s="413"/>
      <c r="G27" s="413"/>
    </row>
    <row r="28" spans="1:7" ht="6" customHeight="1">
      <c r="A28" s="17"/>
      <c r="B28" s="139"/>
      <c r="D28" s="64"/>
      <c r="F28" s="65"/>
      <c r="G28" s="196"/>
    </row>
    <row r="29" spans="1:7" ht="15" customHeight="1">
      <c r="A29" s="17" t="s">
        <v>117</v>
      </c>
      <c r="B29" s="227">
        <v>1037694</v>
      </c>
      <c r="C29" s="227">
        <v>1021072.69</v>
      </c>
      <c r="D29" s="239">
        <f aca="true" t="shared" si="2" ref="D29:D41">SUM(C29/B29)*100</f>
        <v>98.3982455328835</v>
      </c>
      <c r="E29" s="107">
        <v>899227</v>
      </c>
      <c r="F29" s="227">
        <v>881324.6</v>
      </c>
      <c r="G29" s="243">
        <f aca="true" t="shared" si="3" ref="G29:G41">SUM(F29/E29)*100</f>
        <v>98.00913451219769</v>
      </c>
    </row>
    <row r="30" spans="1:7" ht="15" customHeight="1">
      <c r="A30" s="28" t="s">
        <v>118</v>
      </c>
      <c r="B30" s="227"/>
      <c r="C30" s="228"/>
      <c r="D30" s="151"/>
      <c r="E30" s="107"/>
      <c r="F30" s="228"/>
      <c r="G30" s="240"/>
    </row>
    <row r="31" spans="1:7" ht="15" customHeight="1">
      <c r="A31" s="5" t="s">
        <v>469</v>
      </c>
      <c r="B31" s="227"/>
      <c r="C31" s="228"/>
      <c r="D31" s="151"/>
      <c r="E31" s="107"/>
      <c r="F31" s="228"/>
      <c r="G31" s="240"/>
    </row>
    <row r="32" spans="1:7" ht="15" customHeight="1">
      <c r="A32" s="122" t="s">
        <v>470</v>
      </c>
      <c r="B32" s="228"/>
      <c r="C32" s="228"/>
      <c r="D32" s="151"/>
      <c r="E32" s="64"/>
      <c r="F32" s="228"/>
      <c r="G32" s="240"/>
    </row>
    <row r="33" spans="1:7" ht="15" customHeight="1">
      <c r="A33" s="4" t="s">
        <v>471</v>
      </c>
      <c r="B33" s="228">
        <v>279</v>
      </c>
      <c r="C33" s="228">
        <v>456.35</v>
      </c>
      <c r="D33" s="151">
        <f t="shared" si="2"/>
        <v>163.5663082437276</v>
      </c>
      <c r="E33" s="64">
        <v>279</v>
      </c>
      <c r="F33" s="228">
        <v>456.35</v>
      </c>
      <c r="G33" s="240">
        <f t="shared" si="3"/>
        <v>163.5663082437276</v>
      </c>
    </row>
    <row r="34" spans="1:7" ht="15" customHeight="1">
      <c r="A34" s="194" t="s">
        <v>479</v>
      </c>
      <c r="B34" s="228"/>
      <c r="C34" s="228"/>
      <c r="D34" s="151"/>
      <c r="E34" s="64"/>
      <c r="F34" s="228"/>
      <c r="G34" s="240"/>
    </row>
    <row r="35" spans="1:7" ht="14.25">
      <c r="A35" s="195" t="s">
        <v>472</v>
      </c>
      <c r="B35" s="228">
        <v>7464</v>
      </c>
      <c r="C35" s="228">
        <v>6681.75</v>
      </c>
      <c r="D35" s="151">
        <f t="shared" si="2"/>
        <v>89.51969453376206</v>
      </c>
      <c r="E35" s="64">
        <v>7461</v>
      </c>
      <c r="F35" s="228">
        <v>6677.95</v>
      </c>
      <c r="G35" s="240">
        <f t="shared" si="3"/>
        <v>89.50475807532501</v>
      </c>
    </row>
    <row r="36" spans="1:7" ht="14.25">
      <c r="A36" s="195" t="s">
        <v>473</v>
      </c>
      <c r="B36" s="228">
        <v>25747</v>
      </c>
      <c r="C36" s="228">
        <v>22171</v>
      </c>
      <c r="D36" s="151">
        <f t="shared" si="2"/>
        <v>86.11100322367655</v>
      </c>
      <c r="E36" s="64">
        <v>25725</v>
      </c>
      <c r="F36" s="228">
        <v>22151</v>
      </c>
      <c r="G36" s="240">
        <f t="shared" si="3"/>
        <v>86.10689990281827</v>
      </c>
    </row>
    <row r="37" spans="1:7" ht="14.25">
      <c r="A37" s="195" t="s">
        <v>474</v>
      </c>
      <c r="B37" s="228">
        <v>60991</v>
      </c>
      <c r="C37" s="228">
        <v>54248.54</v>
      </c>
      <c r="D37" s="151">
        <f t="shared" si="2"/>
        <v>88.94515584266532</v>
      </c>
      <c r="E37" s="64">
        <v>60880</v>
      </c>
      <c r="F37" s="228">
        <v>54124.48</v>
      </c>
      <c r="G37" s="240">
        <f t="shared" si="3"/>
        <v>88.90354796320631</v>
      </c>
    </row>
    <row r="38" spans="1:7" ht="14.25">
      <c r="A38" s="195" t="s">
        <v>475</v>
      </c>
      <c r="B38" s="228">
        <v>72939</v>
      </c>
      <c r="C38" s="228">
        <v>76025.77</v>
      </c>
      <c r="D38" s="151">
        <f t="shared" si="2"/>
        <v>104.23198837384663</v>
      </c>
      <c r="E38" s="64">
        <v>72877</v>
      </c>
      <c r="F38" s="228">
        <v>75987.69</v>
      </c>
      <c r="G38" s="240">
        <f t="shared" si="3"/>
        <v>104.26841115852739</v>
      </c>
    </row>
    <row r="39" spans="1:7" ht="14.25">
      <c r="A39" s="195" t="s">
        <v>476</v>
      </c>
      <c r="B39" s="228">
        <v>86156</v>
      </c>
      <c r="C39" s="228">
        <v>70743.37</v>
      </c>
      <c r="D39" s="151">
        <f t="shared" si="2"/>
        <v>82.1107874088862</v>
      </c>
      <c r="E39" s="64">
        <v>86105</v>
      </c>
      <c r="F39" s="228">
        <v>70676.5</v>
      </c>
      <c r="G39" s="240">
        <f t="shared" si="3"/>
        <v>82.08176064107775</v>
      </c>
    </row>
    <row r="40" spans="1:7" ht="14.25">
      <c r="A40" s="195" t="s">
        <v>477</v>
      </c>
      <c r="B40" s="228">
        <v>268153</v>
      </c>
      <c r="C40" s="228">
        <v>260805</v>
      </c>
      <c r="D40" s="151">
        <f t="shared" si="2"/>
        <v>97.25977333835533</v>
      </c>
      <c r="E40" s="64">
        <v>267440</v>
      </c>
      <c r="F40" s="228">
        <v>260023</v>
      </c>
      <c r="G40" s="240">
        <f t="shared" si="3"/>
        <v>97.22666766377506</v>
      </c>
    </row>
    <row r="41" spans="1:7" ht="14.25">
      <c r="A41" s="195" t="s">
        <v>478</v>
      </c>
      <c r="B41" s="228">
        <v>515964</v>
      </c>
      <c r="C41" s="228">
        <v>529941</v>
      </c>
      <c r="D41" s="151">
        <f t="shared" si="2"/>
        <v>102.70890992394818</v>
      </c>
      <c r="E41" s="64">
        <v>378460</v>
      </c>
      <c r="F41" s="228">
        <v>391228</v>
      </c>
      <c r="G41" s="240">
        <f t="shared" si="3"/>
        <v>103.3736722507002</v>
      </c>
    </row>
    <row r="42" spans="1:7" ht="14.25">
      <c r="A42" s="175" t="s">
        <v>480</v>
      </c>
      <c r="B42" s="121"/>
      <c r="D42" s="64"/>
      <c r="E42" s="121"/>
      <c r="F42" s="65"/>
      <c r="G42" s="196"/>
    </row>
    <row r="43" spans="1:7" ht="6" customHeight="1">
      <c r="A43" s="175"/>
      <c r="B43" s="181"/>
      <c r="D43" s="256"/>
      <c r="E43" s="257"/>
      <c r="F43" s="258"/>
      <c r="G43" s="258"/>
    </row>
    <row r="44" spans="1:7" ht="15" customHeight="1">
      <c r="A44" s="17"/>
      <c r="B44" s="410" t="s">
        <v>560</v>
      </c>
      <c r="C44" s="411"/>
      <c r="D44" s="411"/>
      <c r="E44" s="411"/>
      <c r="F44" s="411"/>
      <c r="G44" s="411"/>
    </row>
    <row r="45" spans="1:7" ht="15" customHeight="1">
      <c r="A45" s="17"/>
      <c r="B45" s="412" t="s">
        <v>561</v>
      </c>
      <c r="C45" s="413"/>
      <c r="D45" s="413"/>
      <c r="E45" s="413"/>
      <c r="F45" s="413"/>
      <c r="G45" s="413"/>
    </row>
    <row r="46" spans="1:7" ht="14.25">
      <c r="A46" s="17" t="s">
        <v>117</v>
      </c>
      <c r="B46" s="230">
        <v>26.33</v>
      </c>
      <c r="C46" s="230">
        <v>27.331301636602554</v>
      </c>
      <c r="D46" s="239">
        <f aca="true" t="shared" si="4" ref="D46">SUM(C46/B46)*100</f>
        <v>103.80289265705488</v>
      </c>
      <c r="E46" s="230">
        <v>22.47</v>
      </c>
      <c r="F46" s="230">
        <v>23.248986161829716</v>
      </c>
      <c r="G46" s="243">
        <f aca="true" t="shared" si="5" ref="G46">SUM(F46/E46)*100</f>
        <v>103.46678309670547</v>
      </c>
    </row>
    <row r="47" spans="1:7" ht="14.25">
      <c r="A47" s="28" t="s">
        <v>118</v>
      </c>
      <c r="B47" s="121"/>
      <c r="D47" s="64"/>
      <c r="E47" s="121"/>
      <c r="F47" s="65"/>
      <c r="G47" s="196"/>
    </row>
    <row r="48" spans="1:7" ht="14.25">
      <c r="A48" s="156" t="s">
        <v>79</v>
      </c>
      <c r="B48" s="229">
        <v>23.59</v>
      </c>
      <c r="C48" s="229">
        <v>24.472070990317324</v>
      </c>
      <c r="D48" s="151">
        <f aca="true" t="shared" si="6" ref="D48">SUM(C48/B48)*100</f>
        <v>103.73917333750455</v>
      </c>
      <c r="E48" s="229">
        <v>20.54</v>
      </c>
      <c r="F48" s="229">
        <v>21.23827264621539</v>
      </c>
      <c r="G48" s="240">
        <f aca="true" t="shared" si="7" ref="G48">SUM(F48/E48)*100</f>
        <v>103.39957471380423</v>
      </c>
    </row>
    <row r="49" spans="1:7" ht="14.25">
      <c r="A49" s="175" t="s">
        <v>81</v>
      </c>
      <c r="B49" s="121"/>
      <c r="D49" s="64"/>
      <c r="E49" s="121"/>
      <c r="F49" s="65"/>
      <c r="G49" s="196"/>
    </row>
    <row r="50" ht="6" customHeight="1"/>
    <row r="51" spans="1:6" ht="14.25">
      <c r="A51" s="396" t="s">
        <v>849</v>
      </c>
      <c r="B51" s="397"/>
      <c r="C51" s="397"/>
      <c r="D51" s="397"/>
      <c r="E51" s="397"/>
      <c r="F51" s="397"/>
    </row>
    <row r="52" spans="1:6" ht="14.25">
      <c r="A52" s="398" t="s">
        <v>850</v>
      </c>
      <c r="B52" s="398"/>
      <c r="C52" s="398"/>
      <c r="D52" s="398"/>
      <c r="E52" s="398"/>
      <c r="F52" s="398"/>
    </row>
  </sheetData>
  <mergeCells count="11">
    <mergeCell ref="A51:F51"/>
    <mergeCell ref="A52:F52"/>
    <mergeCell ref="B26:G26"/>
    <mergeCell ref="B27:G27"/>
    <mergeCell ref="B44:G44"/>
    <mergeCell ref="B45:G45"/>
    <mergeCell ref="A5:A6"/>
    <mergeCell ref="B5:D5"/>
    <mergeCell ref="E5:G5"/>
    <mergeCell ref="B8:G8"/>
    <mergeCell ref="B9:G9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pane xSplit="1" ySplit="7" topLeftCell="B8" activePane="bottomRight" state="frozen"/>
      <selection pane="topRight" activeCell="A1" sqref="A1"/>
      <selection pane="bottomLeft" activeCell="A1" sqref="A1"/>
      <selection pane="bottomRight" activeCell="A5" sqref="A5:A7"/>
    </sheetView>
  </sheetViews>
  <sheetFormatPr defaultColWidth="8.796875" defaultRowHeight="14.25"/>
  <cols>
    <col min="1" max="1" width="30.09765625" style="1" customWidth="1"/>
    <col min="2" max="7" width="9.3984375" style="1" customWidth="1"/>
    <col min="8" max="8" width="23.19921875" style="0" customWidth="1"/>
  </cols>
  <sheetData>
    <row r="1" spans="1:8" ht="14.25" customHeight="1">
      <c r="A1" s="18" t="s">
        <v>837</v>
      </c>
      <c r="B1" s="18"/>
      <c r="C1" s="18"/>
      <c r="D1" s="18"/>
      <c r="E1" s="18"/>
      <c r="F1" s="18"/>
      <c r="H1" s="319" t="s">
        <v>6</v>
      </c>
    </row>
    <row r="2" spans="1:8" ht="12" customHeight="1">
      <c r="A2" s="98" t="s">
        <v>87</v>
      </c>
      <c r="B2" s="18"/>
      <c r="C2" s="18"/>
      <c r="D2" s="18"/>
      <c r="E2" s="18"/>
      <c r="F2" s="18"/>
      <c r="H2" s="320" t="s">
        <v>7</v>
      </c>
    </row>
    <row r="3" spans="1:7" ht="14.25" customHeight="1">
      <c r="A3" s="24" t="s">
        <v>838</v>
      </c>
      <c r="B3" s="15"/>
      <c r="C3" s="15"/>
      <c r="D3" s="15"/>
      <c r="E3" s="15"/>
      <c r="F3" s="15"/>
      <c r="G3" s="15"/>
    </row>
    <row r="4" spans="1:7" ht="12" customHeight="1">
      <c r="A4" s="24" t="s">
        <v>88</v>
      </c>
      <c r="B4" s="15"/>
      <c r="C4" s="15"/>
      <c r="D4" s="15"/>
      <c r="E4" s="15"/>
      <c r="F4" s="15"/>
      <c r="G4" s="15"/>
    </row>
    <row r="5" spans="1:8" ht="30.75" customHeight="1">
      <c r="A5" s="399" t="s">
        <v>607</v>
      </c>
      <c r="B5" s="405" t="s">
        <v>428</v>
      </c>
      <c r="C5" s="407"/>
      <c r="D5" s="406"/>
      <c r="E5" s="405" t="s">
        <v>576</v>
      </c>
      <c r="F5" s="407"/>
      <c r="G5" s="406"/>
      <c r="H5" s="414" t="s">
        <v>606</v>
      </c>
    </row>
    <row r="6" spans="1:8" ht="24.75" customHeight="1">
      <c r="A6" s="400"/>
      <c r="B6" s="85">
        <v>2012</v>
      </c>
      <c r="C6" s="85">
        <v>2013</v>
      </c>
      <c r="D6" s="408" t="s">
        <v>89</v>
      </c>
      <c r="E6" s="85">
        <v>2012</v>
      </c>
      <c r="F6" s="86">
        <v>2013</v>
      </c>
      <c r="G6" s="408" t="s">
        <v>89</v>
      </c>
      <c r="H6" s="415"/>
    </row>
    <row r="7" spans="1:8" ht="24.75" customHeight="1">
      <c r="A7" s="401"/>
      <c r="B7" s="405" t="s">
        <v>114</v>
      </c>
      <c r="C7" s="406"/>
      <c r="D7" s="409"/>
      <c r="E7" s="405" t="s">
        <v>114</v>
      </c>
      <c r="F7" s="406"/>
      <c r="G7" s="409"/>
      <c r="H7" s="416"/>
    </row>
    <row r="8" spans="1:7" ht="6" customHeight="1">
      <c r="A8" s="25"/>
      <c r="B8" s="26"/>
      <c r="C8" s="26"/>
      <c r="D8" s="26"/>
      <c r="E8" s="27"/>
      <c r="F8" s="27"/>
      <c r="G8" s="27"/>
    </row>
    <row r="9" spans="1:8" ht="14.25">
      <c r="A9" s="17" t="s">
        <v>117</v>
      </c>
      <c r="B9" s="107">
        <v>606397</v>
      </c>
      <c r="C9" s="107">
        <v>588750</v>
      </c>
      <c r="D9" s="376">
        <f aca="true" t="shared" si="0" ref="D9:D44">SUM(C9/B9)*100</f>
        <v>97.08986027305544</v>
      </c>
      <c r="E9" s="107">
        <v>527712</v>
      </c>
      <c r="F9" s="107">
        <v>510708</v>
      </c>
      <c r="G9" s="239">
        <f aca="true" t="shared" si="1" ref="G9">SUM(F9/E9)*100</f>
        <v>96.77778788430052</v>
      </c>
      <c r="H9" s="28" t="s">
        <v>118</v>
      </c>
    </row>
    <row r="10" spans="1:8" ht="14.25">
      <c r="A10" s="100" t="s">
        <v>119</v>
      </c>
      <c r="B10" s="64">
        <v>403109</v>
      </c>
      <c r="C10" s="64">
        <v>382061</v>
      </c>
      <c r="D10" s="377">
        <f t="shared" si="0"/>
        <v>94.77858346005671</v>
      </c>
      <c r="E10" s="64">
        <v>355329</v>
      </c>
      <c r="F10" s="64">
        <v>338097</v>
      </c>
      <c r="G10" s="151">
        <f aca="true" t="shared" si="2" ref="G10:G44">SUM(F10/E10)*100</f>
        <v>95.15040990180931</v>
      </c>
      <c r="H10" s="10" t="s">
        <v>120</v>
      </c>
    </row>
    <row r="11" spans="1:8" ht="14.25">
      <c r="A11" s="103" t="s">
        <v>783</v>
      </c>
      <c r="B11" s="64">
        <v>386271</v>
      </c>
      <c r="C11" s="64">
        <v>365286</v>
      </c>
      <c r="D11" s="377">
        <f t="shared" si="0"/>
        <v>94.56728566213876</v>
      </c>
      <c r="E11" s="64">
        <v>341392</v>
      </c>
      <c r="F11" s="64">
        <v>324543</v>
      </c>
      <c r="G11" s="151">
        <f t="shared" si="2"/>
        <v>95.0646178000656</v>
      </c>
      <c r="H11" s="99" t="s">
        <v>167</v>
      </c>
    </row>
    <row r="12" spans="1:8" ht="14.25">
      <c r="A12" s="104" t="s">
        <v>121</v>
      </c>
      <c r="B12" s="64">
        <v>328356</v>
      </c>
      <c r="C12" s="64">
        <v>311350</v>
      </c>
      <c r="D12" s="377">
        <f t="shared" si="0"/>
        <v>94.82086515854743</v>
      </c>
      <c r="E12" s="64">
        <v>283910</v>
      </c>
      <c r="F12" s="64">
        <v>271076</v>
      </c>
      <c r="G12" s="151">
        <f t="shared" si="2"/>
        <v>95.47955337959212</v>
      </c>
      <c r="H12" s="105" t="s">
        <v>122</v>
      </c>
    </row>
    <row r="13" spans="1:8" ht="14.25">
      <c r="A13" s="108" t="s">
        <v>123</v>
      </c>
      <c r="B13" s="64">
        <v>150458</v>
      </c>
      <c r="C13" s="64">
        <v>127368</v>
      </c>
      <c r="D13" s="377">
        <f t="shared" si="0"/>
        <v>84.65352457164126</v>
      </c>
      <c r="E13" s="64">
        <v>122085</v>
      </c>
      <c r="F13" s="64">
        <v>102673</v>
      </c>
      <c r="G13" s="151">
        <f t="shared" si="2"/>
        <v>84.09960273579883</v>
      </c>
      <c r="H13" s="111" t="s">
        <v>124</v>
      </c>
    </row>
    <row r="14" spans="1:8" ht="14.25">
      <c r="A14" s="109" t="s">
        <v>159</v>
      </c>
      <c r="B14" s="64">
        <v>133023</v>
      </c>
      <c r="C14" s="64">
        <v>113814</v>
      </c>
      <c r="D14" s="377">
        <f t="shared" si="0"/>
        <v>85.55964006224488</v>
      </c>
      <c r="E14" s="64">
        <v>106944</v>
      </c>
      <c r="F14" s="64">
        <v>90818</v>
      </c>
      <c r="G14" s="151">
        <f t="shared" si="2"/>
        <v>84.9210801915021</v>
      </c>
      <c r="H14" s="112" t="s">
        <v>160</v>
      </c>
    </row>
    <row r="15" spans="1:8" ht="14.25">
      <c r="A15" s="109" t="s">
        <v>161</v>
      </c>
      <c r="B15" s="64">
        <v>17435</v>
      </c>
      <c r="C15" s="64">
        <v>13554</v>
      </c>
      <c r="D15" s="377">
        <f t="shared" si="0"/>
        <v>77.74017780326929</v>
      </c>
      <c r="E15" s="64">
        <v>15141</v>
      </c>
      <c r="F15" s="64">
        <v>11855</v>
      </c>
      <c r="G15" s="151">
        <f t="shared" si="2"/>
        <v>78.29733835281687</v>
      </c>
      <c r="H15" s="112" t="s">
        <v>162</v>
      </c>
    </row>
    <row r="16" spans="1:8" ht="14.25">
      <c r="A16" s="108" t="s">
        <v>125</v>
      </c>
      <c r="B16" s="64">
        <v>38943</v>
      </c>
      <c r="C16" s="64">
        <v>42873</v>
      </c>
      <c r="D16" s="377">
        <f t="shared" si="0"/>
        <v>110.09167244434173</v>
      </c>
      <c r="E16" s="64">
        <v>34669</v>
      </c>
      <c r="F16" s="64">
        <v>38279</v>
      </c>
      <c r="G16" s="151">
        <f t="shared" si="2"/>
        <v>110.41276067956964</v>
      </c>
      <c r="H16" s="111" t="s">
        <v>126</v>
      </c>
    </row>
    <row r="17" spans="1:8" ht="14.25">
      <c r="A17" s="108" t="s">
        <v>127</v>
      </c>
      <c r="B17" s="64">
        <v>36539</v>
      </c>
      <c r="C17" s="64">
        <v>35168</v>
      </c>
      <c r="D17" s="377">
        <f t="shared" si="0"/>
        <v>96.24784476860341</v>
      </c>
      <c r="E17" s="64">
        <v>32324</v>
      </c>
      <c r="F17" s="64">
        <v>31234</v>
      </c>
      <c r="G17" s="151">
        <f t="shared" si="2"/>
        <v>96.62789258755105</v>
      </c>
      <c r="H17" s="111" t="s">
        <v>128</v>
      </c>
    </row>
    <row r="18" spans="1:8" ht="14.25">
      <c r="A18" s="109" t="s">
        <v>165</v>
      </c>
      <c r="B18" s="64">
        <v>7284</v>
      </c>
      <c r="C18" s="64">
        <v>5367</v>
      </c>
      <c r="D18" s="377">
        <f t="shared" si="0"/>
        <v>73.68204283360791</v>
      </c>
      <c r="E18" s="64">
        <v>6167</v>
      </c>
      <c r="F18" s="64">
        <v>3936</v>
      </c>
      <c r="G18" s="151">
        <f t="shared" si="2"/>
        <v>63.82357710394033</v>
      </c>
      <c r="H18" s="112" t="s">
        <v>160</v>
      </c>
    </row>
    <row r="19" spans="1:8" ht="14.25">
      <c r="A19" s="109" t="s">
        <v>166</v>
      </c>
      <c r="B19" s="64">
        <v>29255</v>
      </c>
      <c r="C19" s="64">
        <v>29801</v>
      </c>
      <c r="D19" s="377">
        <f t="shared" si="0"/>
        <v>101.86634763288328</v>
      </c>
      <c r="E19" s="64">
        <v>26157</v>
      </c>
      <c r="F19" s="64">
        <v>27298</v>
      </c>
      <c r="G19" s="151">
        <f t="shared" si="2"/>
        <v>104.36212103834536</v>
      </c>
      <c r="H19" s="112" t="s">
        <v>162</v>
      </c>
    </row>
    <row r="20" spans="1:8" ht="14.25">
      <c r="A20" s="108" t="s">
        <v>129</v>
      </c>
      <c r="B20" s="64">
        <v>22882</v>
      </c>
      <c r="C20" s="64">
        <v>21412</v>
      </c>
      <c r="D20" s="377">
        <f t="shared" si="0"/>
        <v>93.57573638667948</v>
      </c>
      <c r="E20" s="64">
        <v>21298</v>
      </c>
      <c r="F20" s="64">
        <v>20182</v>
      </c>
      <c r="G20" s="151">
        <f t="shared" si="2"/>
        <v>94.7600713682036</v>
      </c>
      <c r="H20" s="111" t="s">
        <v>130</v>
      </c>
    </row>
    <row r="21" spans="1:8" ht="14.25">
      <c r="A21" s="108" t="s">
        <v>131</v>
      </c>
      <c r="B21" s="64">
        <v>79534</v>
      </c>
      <c r="C21" s="64">
        <v>84529</v>
      </c>
      <c r="D21" s="377">
        <f t="shared" si="0"/>
        <v>106.28033293937185</v>
      </c>
      <c r="E21" s="64">
        <v>73534</v>
      </c>
      <c r="F21" s="64">
        <v>78708</v>
      </c>
      <c r="G21" s="151">
        <f t="shared" si="2"/>
        <v>107.03620094106128</v>
      </c>
      <c r="H21" s="111" t="s">
        <v>132</v>
      </c>
    </row>
    <row r="22" spans="1:8" ht="14.25">
      <c r="A22" s="109" t="s">
        <v>163</v>
      </c>
      <c r="B22" s="64">
        <v>70356</v>
      </c>
      <c r="C22" s="64">
        <v>79098</v>
      </c>
      <c r="D22" s="377">
        <f t="shared" si="0"/>
        <v>112.42537949855023</v>
      </c>
      <c r="E22" s="64">
        <v>64442</v>
      </c>
      <c r="F22" s="64">
        <v>73466</v>
      </c>
      <c r="G22" s="151">
        <f t="shared" si="2"/>
        <v>114.00328977995717</v>
      </c>
      <c r="H22" s="112" t="s">
        <v>160</v>
      </c>
    </row>
    <row r="23" spans="1:8" ht="14.25">
      <c r="A23" s="109" t="s">
        <v>164</v>
      </c>
      <c r="B23" s="64">
        <v>9178</v>
      </c>
      <c r="C23" s="64">
        <v>5431</v>
      </c>
      <c r="D23" s="377">
        <f t="shared" si="0"/>
        <v>59.1741120069732</v>
      </c>
      <c r="E23" s="64">
        <v>9092</v>
      </c>
      <c r="F23" s="64">
        <v>5242</v>
      </c>
      <c r="G23" s="151">
        <f t="shared" si="2"/>
        <v>57.65508139023318</v>
      </c>
      <c r="H23" s="112" t="s">
        <v>162</v>
      </c>
    </row>
    <row r="24" spans="1:8" ht="14.25">
      <c r="A24" s="104" t="s">
        <v>133</v>
      </c>
      <c r="B24" s="64">
        <v>57915</v>
      </c>
      <c r="C24" s="64">
        <v>53936</v>
      </c>
      <c r="D24" s="377">
        <f t="shared" si="0"/>
        <v>93.1295864629198</v>
      </c>
      <c r="E24" s="64">
        <v>57482</v>
      </c>
      <c r="F24" s="64">
        <v>53467</v>
      </c>
      <c r="G24" s="151">
        <f t="shared" si="2"/>
        <v>93.01520475975089</v>
      </c>
      <c r="H24" s="105" t="s">
        <v>134</v>
      </c>
    </row>
    <row r="25" spans="1:8" ht="14.25">
      <c r="A25" s="108" t="s">
        <v>163</v>
      </c>
      <c r="B25" s="64">
        <v>5085</v>
      </c>
      <c r="C25" s="64">
        <v>4436</v>
      </c>
      <c r="D25" s="377">
        <f t="shared" si="0"/>
        <v>87.2369714847591</v>
      </c>
      <c r="E25" s="64">
        <v>5047</v>
      </c>
      <c r="F25" s="64">
        <v>4436</v>
      </c>
      <c r="G25" s="151">
        <f t="shared" si="2"/>
        <v>87.89379829601744</v>
      </c>
      <c r="H25" s="111" t="s">
        <v>160</v>
      </c>
    </row>
    <row r="26" spans="1:8" ht="14.25">
      <c r="A26" s="108" t="s">
        <v>164</v>
      </c>
      <c r="B26" s="64">
        <v>52830</v>
      </c>
      <c r="C26" s="64">
        <v>49500</v>
      </c>
      <c r="D26" s="377">
        <f t="shared" si="0"/>
        <v>93.69676320272572</v>
      </c>
      <c r="E26" s="64">
        <v>52435</v>
      </c>
      <c r="F26" s="64">
        <v>49031</v>
      </c>
      <c r="G26" s="151">
        <f t="shared" si="2"/>
        <v>93.508152951273</v>
      </c>
      <c r="H26" s="111" t="s">
        <v>162</v>
      </c>
    </row>
    <row r="27" spans="1:8" ht="14.25">
      <c r="A27" s="103" t="s">
        <v>136</v>
      </c>
      <c r="B27" s="64">
        <v>9296</v>
      </c>
      <c r="C27" s="64">
        <v>11014</v>
      </c>
      <c r="D27" s="377">
        <f t="shared" si="0"/>
        <v>118.48106712564544</v>
      </c>
      <c r="E27" s="64">
        <v>6617</v>
      </c>
      <c r="F27" s="64">
        <v>8193</v>
      </c>
      <c r="G27" s="151">
        <f t="shared" si="2"/>
        <v>123.81743992745957</v>
      </c>
      <c r="H27" s="99" t="s">
        <v>138</v>
      </c>
    </row>
    <row r="28" spans="1:8" ht="14.25">
      <c r="A28" s="103" t="s">
        <v>135</v>
      </c>
      <c r="B28" s="64">
        <v>7542</v>
      </c>
      <c r="C28" s="64">
        <v>5761</v>
      </c>
      <c r="D28" s="377">
        <f t="shared" si="0"/>
        <v>76.38557411827101</v>
      </c>
      <c r="E28" s="64">
        <v>7320</v>
      </c>
      <c r="F28" s="64">
        <v>5361</v>
      </c>
      <c r="G28" s="151">
        <f t="shared" si="2"/>
        <v>73.23770491803279</v>
      </c>
      <c r="H28" s="99" t="s">
        <v>137</v>
      </c>
    </row>
    <row r="29" spans="1:8" ht="14.25">
      <c r="A29" s="100" t="s">
        <v>139</v>
      </c>
      <c r="B29" s="64">
        <v>13514</v>
      </c>
      <c r="C29" s="64">
        <v>13418</v>
      </c>
      <c r="D29" s="377">
        <f t="shared" si="0"/>
        <v>99.28962557347936</v>
      </c>
      <c r="E29" s="64">
        <v>12394</v>
      </c>
      <c r="F29" s="64">
        <v>12467</v>
      </c>
      <c r="G29" s="151">
        <f t="shared" si="2"/>
        <v>100.58899467484265</v>
      </c>
      <c r="H29" s="10" t="s">
        <v>140</v>
      </c>
    </row>
    <row r="30" spans="1:8" ht="14.25">
      <c r="A30" s="103" t="s">
        <v>141</v>
      </c>
      <c r="B30" s="64">
        <v>1936</v>
      </c>
      <c r="C30" s="64">
        <v>3049</v>
      </c>
      <c r="D30" s="377">
        <f t="shared" si="0"/>
        <v>157.4896694214876</v>
      </c>
      <c r="E30" s="64">
        <v>1715</v>
      </c>
      <c r="F30" s="64">
        <v>2664</v>
      </c>
      <c r="G30" s="151">
        <f t="shared" si="2"/>
        <v>155.33527696793004</v>
      </c>
      <c r="H30" s="99" t="s">
        <v>142</v>
      </c>
    </row>
    <row r="31" spans="1:8" ht="14.25">
      <c r="A31" s="103" t="s">
        <v>841</v>
      </c>
      <c r="B31" s="64">
        <v>11578</v>
      </c>
      <c r="C31" s="64">
        <v>10369</v>
      </c>
      <c r="D31" s="377">
        <f t="shared" si="0"/>
        <v>89.55778200034548</v>
      </c>
      <c r="E31" s="64">
        <v>10679</v>
      </c>
      <c r="F31" s="64">
        <v>9803</v>
      </c>
      <c r="G31" s="151">
        <f t="shared" si="2"/>
        <v>91.79698473639853</v>
      </c>
      <c r="H31" s="99" t="s">
        <v>842</v>
      </c>
    </row>
    <row r="32" spans="1:8" ht="14.25">
      <c r="A32" s="100" t="s">
        <v>143</v>
      </c>
      <c r="B32" s="64">
        <v>9635</v>
      </c>
      <c r="C32" s="64">
        <v>12933</v>
      </c>
      <c r="D32" s="377">
        <f t="shared" si="0"/>
        <v>134.22937208095485</v>
      </c>
      <c r="E32" s="64">
        <v>9279</v>
      </c>
      <c r="F32" s="64">
        <v>12688</v>
      </c>
      <c r="G32" s="151">
        <f t="shared" si="2"/>
        <v>136.7388727233538</v>
      </c>
      <c r="H32" s="10" t="s">
        <v>144</v>
      </c>
    </row>
    <row r="33" spans="1:8" ht="14.25">
      <c r="A33" s="100" t="s">
        <v>145</v>
      </c>
      <c r="B33" s="64">
        <v>76294</v>
      </c>
      <c r="C33" s="64">
        <v>76084</v>
      </c>
      <c r="D33" s="377">
        <f t="shared" si="0"/>
        <v>99.72474899729991</v>
      </c>
      <c r="E33" s="64">
        <v>59146</v>
      </c>
      <c r="F33" s="64">
        <v>55873</v>
      </c>
      <c r="G33" s="151">
        <f t="shared" si="2"/>
        <v>94.46623609373415</v>
      </c>
      <c r="H33" s="10" t="s">
        <v>146</v>
      </c>
    </row>
    <row r="34" spans="1:8" ht="14.25">
      <c r="A34" s="104" t="s">
        <v>147</v>
      </c>
      <c r="B34" s="64"/>
      <c r="C34" s="64"/>
      <c r="D34" s="377"/>
      <c r="E34" s="64"/>
      <c r="F34" s="64"/>
      <c r="G34" s="151"/>
      <c r="H34" s="105" t="s">
        <v>148</v>
      </c>
    </row>
    <row r="35" spans="1:8" ht="14.25">
      <c r="A35" s="103" t="s">
        <v>30</v>
      </c>
      <c r="B35" s="64">
        <v>3214</v>
      </c>
      <c r="C35" s="64">
        <v>2724</v>
      </c>
      <c r="D35" s="377">
        <f t="shared" si="0"/>
        <v>84.75420037336652</v>
      </c>
      <c r="E35" s="64">
        <v>2131</v>
      </c>
      <c r="F35" s="64">
        <v>1657</v>
      </c>
      <c r="G35" s="151">
        <f t="shared" si="2"/>
        <v>77.75692163303614</v>
      </c>
      <c r="H35" s="99" t="s">
        <v>50</v>
      </c>
    </row>
    <row r="36" spans="1:8" ht="14.25">
      <c r="A36" s="103" t="s">
        <v>149</v>
      </c>
      <c r="B36" s="64">
        <v>72002</v>
      </c>
      <c r="C36" s="64">
        <v>72111</v>
      </c>
      <c r="D36" s="377">
        <f t="shared" si="0"/>
        <v>100.15138468375879</v>
      </c>
      <c r="E36" s="64">
        <v>56847</v>
      </c>
      <c r="F36" s="64">
        <v>53967</v>
      </c>
      <c r="G36" s="151">
        <f t="shared" si="2"/>
        <v>94.93376959206292</v>
      </c>
      <c r="H36" s="99" t="s">
        <v>150</v>
      </c>
    </row>
    <row r="37" spans="1:8" ht="14.25">
      <c r="A37" s="104" t="s">
        <v>151</v>
      </c>
      <c r="B37" s="64">
        <v>70081</v>
      </c>
      <c r="C37" s="64">
        <v>70247</v>
      </c>
      <c r="D37" s="377">
        <f t="shared" si="0"/>
        <v>100.23686876614204</v>
      </c>
      <c r="E37" s="64">
        <v>55024</v>
      </c>
      <c r="F37" s="64">
        <v>52901</v>
      </c>
      <c r="G37" s="151">
        <f t="shared" si="2"/>
        <v>96.1416836289619</v>
      </c>
      <c r="H37" s="105" t="s">
        <v>152</v>
      </c>
    </row>
    <row r="38" spans="1:8" ht="14.25">
      <c r="A38" s="108" t="s">
        <v>165</v>
      </c>
      <c r="B38" s="64">
        <v>63525</v>
      </c>
      <c r="C38" s="64">
        <v>68318</v>
      </c>
      <c r="D38" s="377">
        <f t="shared" si="0"/>
        <v>107.54506099960646</v>
      </c>
      <c r="E38" s="64">
        <v>49094</v>
      </c>
      <c r="F38" s="64">
        <v>51449</v>
      </c>
      <c r="G38" s="151">
        <f t="shared" si="2"/>
        <v>104.7969201939137</v>
      </c>
      <c r="H38" s="111" t="s">
        <v>160</v>
      </c>
    </row>
    <row r="39" spans="1:8" ht="14.25">
      <c r="A39" s="108" t="s">
        <v>166</v>
      </c>
      <c r="B39" s="64">
        <v>6556</v>
      </c>
      <c r="C39" s="64">
        <v>1929</v>
      </c>
      <c r="D39" s="377">
        <f t="shared" si="0"/>
        <v>29.423428920073214</v>
      </c>
      <c r="E39" s="64">
        <v>5930</v>
      </c>
      <c r="F39" s="64">
        <v>1452</v>
      </c>
      <c r="G39" s="151">
        <f t="shared" si="2"/>
        <v>24.48566610455312</v>
      </c>
      <c r="H39" s="111" t="s">
        <v>162</v>
      </c>
    </row>
    <row r="40" spans="1:8" ht="14.25">
      <c r="A40" s="162" t="s">
        <v>153</v>
      </c>
      <c r="B40" s="161">
        <v>92063</v>
      </c>
      <c r="C40" s="64">
        <v>94894</v>
      </c>
      <c r="D40" s="377">
        <f t="shared" si="0"/>
        <v>103.07506815984706</v>
      </c>
      <c r="E40" s="64">
        <v>81837</v>
      </c>
      <c r="F40" s="65">
        <v>83551</v>
      </c>
      <c r="G40" s="151">
        <f t="shared" si="2"/>
        <v>102.09440717523859</v>
      </c>
      <c r="H40" s="294" t="s">
        <v>154</v>
      </c>
    </row>
    <row r="41" spans="1:8" ht="14.25">
      <c r="A41" s="163" t="s">
        <v>147</v>
      </c>
      <c r="B41" s="335"/>
      <c r="C41" s="64"/>
      <c r="D41" s="377"/>
      <c r="E41" s="335"/>
      <c r="F41" s="65"/>
      <c r="G41" s="151"/>
      <c r="H41" s="272" t="s">
        <v>148</v>
      </c>
    </row>
    <row r="42" spans="1:8" ht="14.25">
      <c r="A42" s="164" t="s">
        <v>155</v>
      </c>
      <c r="B42" s="161">
        <v>377</v>
      </c>
      <c r="C42" s="161">
        <v>315</v>
      </c>
      <c r="D42" s="377">
        <f t="shared" si="0"/>
        <v>83.55437665782493</v>
      </c>
      <c r="E42" s="64">
        <v>377</v>
      </c>
      <c r="F42" s="64">
        <v>304</v>
      </c>
      <c r="G42" s="151">
        <f t="shared" si="2"/>
        <v>80.63660477453581</v>
      </c>
      <c r="H42" s="267" t="s">
        <v>156</v>
      </c>
    </row>
    <row r="43" spans="1:8" ht="14.25">
      <c r="A43" s="164" t="s">
        <v>157</v>
      </c>
      <c r="B43" s="161">
        <v>27897</v>
      </c>
      <c r="C43" s="161">
        <v>27441</v>
      </c>
      <c r="D43" s="377">
        <f t="shared" si="0"/>
        <v>98.3654156360899</v>
      </c>
      <c r="E43" s="64">
        <v>23463</v>
      </c>
      <c r="F43" s="64">
        <v>23125</v>
      </c>
      <c r="G43" s="151">
        <f t="shared" si="2"/>
        <v>98.55943400247197</v>
      </c>
      <c r="H43" s="267" t="s">
        <v>158</v>
      </c>
    </row>
    <row r="44" spans="1:8" ht="14.25">
      <c r="A44" s="162" t="s">
        <v>843</v>
      </c>
      <c r="B44" s="161">
        <v>11781</v>
      </c>
      <c r="C44" s="64">
        <v>9360</v>
      </c>
      <c r="D44" s="377">
        <f t="shared" si="0"/>
        <v>79.44996180290298</v>
      </c>
      <c r="E44" s="64">
        <v>9727</v>
      </c>
      <c r="F44" s="65">
        <v>8032</v>
      </c>
      <c r="G44" s="151">
        <f t="shared" si="2"/>
        <v>82.57427778348926</v>
      </c>
      <c r="H44" s="294" t="s">
        <v>844</v>
      </c>
    </row>
    <row r="45" spans="1:7" ht="6" customHeight="1">
      <c r="A45" s="4"/>
      <c r="B45" s="29"/>
      <c r="C45" s="29"/>
      <c r="D45" s="29"/>
      <c r="E45" s="30"/>
      <c r="F45" s="30"/>
      <c r="G45" s="30"/>
    </row>
    <row r="46" ht="14.25">
      <c r="A46" s="110" t="s">
        <v>839</v>
      </c>
    </row>
    <row r="47" ht="14.25">
      <c r="A47" s="110" t="s">
        <v>840</v>
      </c>
    </row>
  </sheetData>
  <mergeCells count="8">
    <mergeCell ref="A5:A7"/>
    <mergeCell ref="H5:H7"/>
    <mergeCell ref="E7:F7"/>
    <mergeCell ref="G6:G7"/>
    <mergeCell ref="E5:G5"/>
    <mergeCell ref="B7:C7"/>
    <mergeCell ref="D6:D7"/>
    <mergeCell ref="B5:D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3" sqref="A3:A5"/>
    </sheetView>
  </sheetViews>
  <sheetFormatPr defaultColWidth="8.796875" defaultRowHeight="14.25"/>
  <cols>
    <col min="1" max="1" width="30.3984375" style="1" customWidth="1"/>
    <col min="2" max="7" width="9.3984375" style="1" customWidth="1"/>
    <col min="8" max="8" width="24.09765625" style="0" customWidth="1"/>
  </cols>
  <sheetData>
    <row r="1" spans="1:8" ht="12" customHeight="1">
      <c r="A1" s="18" t="s">
        <v>466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24" t="s">
        <v>770</v>
      </c>
      <c r="B2" s="15"/>
      <c r="C2" s="15"/>
      <c r="D2" s="15"/>
      <c r="E2" s="15"/>
      <c r="F2" s="15"/>
      <c r="H2" s="320" t="s">
        <v>7</v>
      </c>
    </row>
    <row r="3" spans="1:8" ht="30.75" customHeight="1">
      <c r="A3" s="399" t="s">
        <v>607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606</v>
      </c>
    </row>
    <row r="4" spans="1:8" ht="24.75" customHeight="1">
      <c r="A4" s="400"/>
      <c r="B4" s="94">
        <v>2012</v>
      </c>
      <c r="C4" s="94">
        <v>2013</v>
      </c>
      <c r="D4" s="408" t="s">
        <v>89</v>
      </c>
      <c r="E4" s="94">
        <v>2012</v>
      </c>
      <c r="F4" s="95">
        <v>2013</v>
      </c>
      <c r="G4" s="408" t="s">
        <v>89</v>
      </c>
      <c r="H4" s="415"/>
    </row>
    <row r="5" spans="1:8" ht="24.75" customHeight="1">
      <c r="A5" s="401"/>
      <c r="B5" s="405" t="s">
        <v>168</v>
      </c>
      <c r="C5" s="406"/>
      <c r="D5" s="409"/>
      <c r="E5" s="405" t="s">
        <v>168</v>
      </c>
      <c r="F5" s="406"/>
      <c r="G5" s="409"/>
      <c r="H5" s="416"/>
    </row>
    <row r="6" spans="1:7" ht="6" customHeight="1">
      <c r="A6" s="25"/>
      <c r="B6" s="26"/>
      <c r="C6" s="26"/>
      <c r="D6" s="26"/>
      <c r="E6" s="27"/>
      <c r="F6" s="27"/>
      <c r="G6" s="27"/>
    </row>
    <row r="7" spans="1:8" ht="14.45" customHeight="1">
      <c r="A7" s="100" t="s">
        <v>119</v>
      </c>
      <c r="B7" s="115">
        <v>38.4</v>
      </c>
      <c r="C7" s="115">
        <v>39.8</v>
      </c>
      <c r="D7" s="151">
        <f aca="true" t="shared" si="0" ref="D7:D36">SUM(C7/B7)*100</f>
        <v>103.64583333333333</v>
      </c>
      <c r="E7" s="115">
        <v>37.2</v>
      </c>
      <c r="F7" s="115">
        <v>38.7</v>
      </c>
      <c r="G7" s="151">
        <f aca="true" t="shared" si="1" ref="G7:G36">SUM(F7/E7)*100</f>
        <v>104.03225806451613</v>
      </c>
      <c r="H7" s="10" t="s">
        <v>120</v>
      </c>
    </row>
    <row r="8" spans="1:8" ht="14.45" customHeight="1">
      <c r="A8" s="103" t="s">
        <v>783</v>
      </c>
      <c r="B8" s="115">
        <v>38.3</v>
      </c>
      <c r="C8" s="115">
        <v>39.4</v>
      </c>
      <c r="D8" s="151">
        <f t="shared" si="0"/>
        <v>102.87206266318537</v>
      </c>
      <c r="E8" s="115">
        <v>37.2</v>
      </c>
      <c r="F8" s="115">
        <v>38.5</v>
      </c>
      <c r="G8" s="151">
        <f t="shared" si="1"/>
        <v>103.49462365591397</v>
      </c>
      <c r="H8" s="99" t="s">
        <v>167</v>
      </c>
    </row>
    <row r="9" spans="1:8" ht="14.45" customHeight="1">
      <c r="A9" s="104" t="s">
        <v>121</v>
      </c>
      <c r="B9" s="115">
        <v>39.2</v>
      </c>
      <c r="C9" s="115">
        <v>40.3</v>
      </c>
      <c r="D9" s="151">
        <f t="shared" si="0"/>
        <v>102.80612244897958</v>
      </c>
      <c r="E9" s="115">
        <v>38</v>
      </c>
      <c r="F9" s="115">
        <v>39.3</v>
      </c>
      <c r="G9" s="151">
        <f t="shared" si="1"/>
        <v>103.42105263157895</v>
      </c>
      <c r="H9" s="105" t="s">
        <v>122</v>
      </c>
    </row>
    <row r="10" spans="1:8" ht="14.45" customHeight="1">
      <c r="A10" s="108" t="s">
        <v>123</v>
      </c>
      <c r="B10" s="115">
        <v>44</v>
      </c>
      <c r="C10" s="115">
        <v>45.5</v>
      </c>
      <c r="D10" s="151">
        <f t="shared" si="0"/>
        <v>103.40909090909092</v>
      </c>
      <c r="E10" s="115">
        <v>43</v>
      </c>
      <c r="F10" s="115">
        <v>44.3</v>
      </c>
      <c r="G10" s="151">
        <f t="shared" si="1"/>
        <v>103.02325581395348</v>
      </c>
      <c r="H10" s="111" t="s">
        <v>124</v>
      </c>
    </row>
    <row r="11" spans="1:8" ht="14.45" customHeight="1">
      <c r="A11" s="109" t="s">
        <v>159</v>
      </c>
      <c r="B11" s="115">
        <v>45.2</v>
      </c>
      <c r="C11" s="115">
        <v>46.5</v>
      </c>
      <c r="D11" s="151">
        <f t="shared" si="0"/>
        <v>102.87610619469025</v>
      </c>
      <c r="E11" s="115">
        <v>44.1</v>
      </c>
      <c r="F11" s="115">
        <v>45.3</v>
      </c>
      <c r="G11" s="151">
        <f t="shared" si="1"/>
        <v>102.72108843537413</v>
      </c>
      <c r="H11" s="112" t="s">
        <v>160</v>
      </c>
    </row>
    <row r="12" spans="1:8" ht="14.45" customHeight="1">
      <c r="A12" s="109" t="s">
        <v>161</v>
      </c>
      <c r="B12" s="115">
        <v>34.9</v>
      </c>
      <c r="C12" s="115">
        <v>37.2</v>
      </c>
      <c r="D12" s="151">
        <f t="shared" si="0"/>
        <v>106.59025787965616</v>
      </c>
      <c r="E12" s="115">
        <v>35</v>
      </c>
      <c r="F12" s="115">
        <v>37</v>
      </c>
      <c r="G12" s="151">
        <f t="shared" si="1"/>
        <v>105.71428571428572</v>
      </c>
      <c r="H12" s="112" t="s">
        <v>162</v>
      </c>
    </row>
    <row r="13" spans="1:8" ht="14.45" customHeight="1">
      <c r="A13" s="108" t="s">
        <v>125</v>
      </c>
      <c r="B13" s="115">
        <v>30.4</v>
      </c>
      <c r="C13" s="115">
        <v>32.1</v>
      </c>
      <c r="D13" s="151">
        <f t="shared" si="0"/>
        <v>105.5921052631579</v>
      </c>
      <c r="E13" s="115">
        <v>28.6</v>
      </c>
      <c r="F13" s="115">
        <v>31.1</v>
      </c>
      <c r="G13" s="151">
        <f t="shared" si="1"/>
        <v>108.74125874125875</v>
      </c>
      <c r="H13" s="111" t="s">
        <v>126</v>
      </c>
    </row>
    <row r="14" spans="1:8" ht="14.45" customHeight="1">
      <c r="A14" s="108" t="s">
        <v>127</v>
      </c>
      <c r="B14" s="115">
        <v>33.7</v>
      </c>
      <c r="C14" s="115">
        <v>35.6</v>
      </c>
      <c r="D14" s="151">
        <f t="shared" si="0"/>
        <v>105.63798219584571</v>
      </c>
      <c r="E14" s="115">
        <v>33.1</v>
      </c>
      <c r="F14" s="115">
        <v>35</v>
      </c>
      <c r="G14" s="151">
        <f t="shared" si="1"/>
        <v>105.74018126888217</v>
      </c>
      <c r="H14" s="111" t="s">
        <v>128</v>
      </c>
    </row>
    <row r="15" spans="1:8" ht="14.45" customHeight="1">
      <c r="A15" s="109" t="s">
        <v>165</v>
      </c>
      <c r="B15" s="115">
        <v>36.5</v>
      </c>
      <c r="C15" s="115">
        <v>38.1</v>
      </c>
      <c r="D15" s="151">
        <f t="shared" si="0"/>
        <v>104.38356164383562</v>
      </c>
      <c r="E15" s="115">
        <v>35.1</v>
      </c>
      <c r="F15" s="115">
        <v>37.5</v>
      </c>
      <c r="G15" s="151">
        <f t="shared" si="1"/>
        <v>106.83760683760684</v>
      </c>
      <c r="H15" s="112" t="s">
        <v>160</v>
      </c>
    </row>
    <row r="16" spans="1:8" ht="14.45" customHeight="1">
      <c r="A16" s="109" t="s">
        <v>166</v>
      </c>
      <c r="B16" s="115">
        <v>33</v>
      </c>
      <c r="C16" s="115">
        <v>35.2</v>
      </c>
      <c r="D16" s="151">
        <f t="shared" si="0"/>
        <v>106.66666666666667</v>
      </c>
      <c r="E16" s="115">
        <v>32.6</v>
      </c>
      <c r="F16" s="115">
        <v>34.6</v>
      </c>
      <c r="G16" s="151">
        <f t="shared" si="1"/>
        <v>106.13496932515338</v>
      </c>
      <c r="H16" s="112" t="s">
        <v>162</v>
      </c>
    </row>
    <row r="17" spans="1:8" ht="14.45" customHeight="1">
      <c r="A17" s="108" t="s">
        <v>129</v>
      </c>
      <c r="B17" s="115">
        <v>31.3</v>
      </c>
      <c r="C17" s="115">
        <v>31.8</v>
      </c>
      <c r="D17" s="151">
        <f t="shared" si="0"/>
        <v>101.59744408945687</v>
      </c>
      <c r="E17" s="115">
        <v>31.4</v>
      </c>
      <c r="F17" s="115">
        <v>31.5</v>
      </c>
      <c r="G17" s="151">
        <f t="shared" si="1"/>
        <v>100.31847133757962</v>
      </c>
      <c r="H17" s="111" t="s">
        <v>130</v>
      </c>
    </row>
    <row r="18" spans="1:8" ht="14.45" customHeight="1">
      <c r="A18" s="108" t="s">
        <v>131</v>
      </c>
      <c r="B18" s="115">
        <v>39.1</v>
      </c>
      <c r="C18" s="115">
        <v>40.7</v>
      </c>
      <c r="D18" s="151">
        <f t="shared" si="0"/>
        <v>104.0920716112532</v>
      </c>
      <c r="E18" s="115">
        <v>38.3</v>
      </c>
      <c r="F18" s="115">
        <v>40.5</v>
      </c>
      <c r="G18" s="151">
        <f t="shared" si="1"/>
        <v>105.74412532637076</v>
      </c>
      <c r="H18" s="111" t="s">
        <v>132</v>
      </c>
    </row>
    <row r="19" spans="1:8" ht="14.45" customHeight="1">
      <c r="A19" s="109" t="s">
        <v>163</v>
      </c>
      <c r="B19" s="115">
        <v>40</v>
      </c>
      <c r="C19" s="115">
        <v>41.1</v>
      </c>
      <c r="D19" s="151">
        <f t="shared" si="0"/>
        <v>102.75000000000001</v>
      </c>
      <c r="E19" s="115">
        <v>39.1</v>
      </c>
      <c r="F19" s="115">
        <v>40.9</v>
      </c>
      <c r="G19" s="151">
        <f t="shared" si="1"/>
        <v>104.60358056265984</v>
      </c>
      <c r="H19" s="112" t="s">
        <v>160</v>
      </c>
    </row>
    <row r="20" spans="1:8" ht="14.45" customHeight="1">
      <c r="A20" s="109" t="s">
        <v>164</v>
      </c>
      <c r="B20" s="115">
        <v>32.7</v>
      </c>
      <c r="C20" s="115">
        <v>35.5</v>
      </c>
      <c r="D20" s="151">
        <f t="shared" si="0"/>
        <v>108.56269113149845</v>
      </c>
      <c r="E20" s="115">
        <v>32.7</v>
      </c>
      <c r="F20" s="115">
        <v>34.9</v>
      </c>
      <c r="G20" s="151">
        <f t="shared" si="1"/>
        <v>106.72782874617737</v>
      </c>
      <c r="H20" s="112" t="s">
        <v>162</v>
      </c>
    </row>
    <row r="21" spans="1:8" ht="14.45" customHeight="1">
      <c r="A21" s="104" t="s">
        <v>133</v>
      </c>
      <c r="B21" s="115">
        <v>33.3</v>
      </c>
      <c r="C21" s="115">
        <v>34.3</v>
      </c>
      <c r="D21" s="151">
        <f t="shared" si="0"/>
        <v>103.003003003003</v>
      </c>
      <c r="E21" s="115">
        <v>33.3</v>
      </c>
      <c r="F21" s="115">
        <v>34.3</v>
      </c>
      <c r="G21" s="151">
        <f t="shared" si="1"/>
        <v>103.003003003003</v>
      </c>
      <c r="H21" s="105" t="s">
        <v>134</v>
      </c>
    </row>
    <row r="22" spans="1:8" ht="14.45" customHeight="1">
      <c r="A22" s="108" t="s">
        <v>163</v>
      </c>
      <c r="B22" s="115">
        <v>35.6</v>
      </c>
      <c r="C22" s="115">
        <v>36.2</v>
      </c>
      <c r="D22" s="151">
        <f t="shared" si="0"/>
        <v>101.68539325842696</v>
      </c>
      <c r="E22" s="115">
        <v>35.6</v>
      </c>
      <c r="F22" s="115">
        <v>36.2</v>
      </c>
      <c r="G22" s="151">
        <f t="shared" si="1"/>
        <v>101.68539325842696</v>
      </c>
      <c r="H22" s="111" t="s">
        <v>160</v>
      </c>
    </row>
    <row r="23" spans="1:8" ht="14.45" customHeight="1">
      <c r="A23" s="108" t="s">
        <v>164</v>
      </c>
      <c r="B23" s="115">
        <v>33.1</v>
      </c>
      <c r="C23" s="115">
        <v>34.1</v>
      </c>
      <c r="D23" s="151">
        <f t="shared" si="0"/>
        <v>103.02114803625378</v>
      </c>
      <c r="E23" s="115">
        <v>33.1</v>
      </c>
      <c r="F23" s="115">
        <v>34.1</v>
      </c>
      <c r="G23" s="151">
        <f t="shared" si="1"/>
        <v>103.02114803625378</v>
      </c>
      <c r="H23" s="111" t="s">
        <v>162</v>
      </c>
    </row>
    <row r="24" spans="1:8" ht="14.45" customHeight="1">
      <c r="A24" s="103" t="s">
        <v>136</v>
      </c>
      <c r="B24" s="115">
        <v>61.5</v>
      </c>
      <c r="C24" s="115">
        <v>66.2</v>
      </c>
      <c r="D24" s="151">
        <f t="shared" si="0"/>
        <v>107.64227642276423</v>
      </c>
      <c r="E24" s="115">
        <v>58.3</v>
      </c>
      <c r="F24" s="115">
        <v>61.3</v>
      </c>
      <c r="G24" s="151">
        <f t="shared" si="1"/>
        <v>105.1457975986278</v>
      </c>
      <c r="H24" s="99" t="s">
        <v>138</v>
      </c>
    </row>
    <row r="25" spans="1:8" ht="14.45" customHeight="1">
      <c r="A25" s="103" t="s">
        <v>135</v>
      </c>
      <c r="B25" s="115">
        <v>15</v>
      </c>
      <c r="C25" s="115">
        <v>15.3</v>
      </c>
      <c r="D25" s="151">
        <f t="shared" si="0"/>
        <v>102</v>
      </c>
      <c r="E25" s="115">
        <v>15.1</v>
      </c>
      <c r="F25" s="115">
        <v>15.5</v>
      </c>
      <c r="G25" s="151">
        <f t="shared" si="1"/>
        <v>102.64900662251655</v>
      </c>
      <c r="H25" s="99" t="s">
        <v>137</v>
      </c>
    </row>
    <row r="26" spans="1:8" ht="14.45" customHeight="1">
      <c r="A26" s="100" t="s">
        <v>139</v>
      </c>
      <c r="B26" s="115">
        <v>29.1</v>
      </c>
      <c r="C26" s="115">
        <v>25.8</v>
      </c>
      <c r="D26" s="151">
        <f t="shared" si="0"/>
        <v>88.65979381443299</v>
      </c>
      <c r="E26" s="115">
        <v>29.4</v>
      </c>
      <c r="F26" s="115">
        <v>26.3</v>
      </c>
      <c r="G26" s="151">
        <f t="shared" si="1"/>
        <v>89.45578231292518</v>
      </c>
      <c r="H26" s="10" t="s">
        <v>140</v>
      </c>
    </row>
    <row r="27" spans="1:8" ht="14.45" customHeight="1">
      <c r="A27" s="103" t="s">
        <v>141</v>
      </c>
      <c r="B27" s="115">
        <v>34.4</v>
      </c>
      <c r="C27" s="115">
        <v>18.6</v>
      </c>
      <c r="D27" s="151">
        <f t="shared" si="0"/>
        <v>54.06976744186047</v>
      </c>
      <c r="E27" s="115">
        <v>34.6</v>
      </c>
      <c r="F27" s="115">
        <v>19.2</v>
      </c>
      <c r="G27" s="151">
        <f t="shared" si="1"/>
        <v>55.49132947976878</v>
      </c>
      <c r="H27" s="99" t="s">
        <v>142</v>
      </c>
    </row>
    <row r="28" spans="1:8" ht="14.45" customHeight="1">
      <c r="A28" s="103" t="s">
        <v>608</v>
      </c>
      <c r="B28" s="115">
        <v>28.2</v>
      </c>
      <c r="C28" s="115">
        <v>28</v>
      </c>
      <c r="D28" s="151">
        <f t="shared" si="0"/>
        <v>99.29078014184397</v>
      </c>
      <c r="E28" s="115">
        <v>28.6</v>
      </c>
      <c r="F28" s="115">
        <v>28.3</v>
      </c>
      <c r="G28" s="151">
        <f t="shared" si="1"/>
        <v>98.95104895104895</v>
      </c>
      <c r="H28" s="99" t="s">
        <v>609</v>
      </c>
    </row>
    <row r="29" spans="1:8" ht="14.45" customHeight="1">
      <c r="A29" s="100" t="s">
        <v>833</v>
      </c>
      <c r="B29" s="116">
        <v>207</v>
      </c>
      <c r="C29" s="116">
        <v>211</v>
      </c>
      <c r="D29" s="151">
        <f t="shared" si="0"/>
        <v>101.93236714975846</v>
      </c>
      <c r="E29" s="116">
        <v>205</v>
      </c>
      <c r="F29" s="116">
        <v>209</v>
      </c>
      <c r="G29" s="151">
        <f t="shared" si="1"/>
        <v>101.95121951219512</v>
      </c>
      <c r="H29" s="10" t="s">
        <v>834</v>
      </c>
    </row>
    <row r="30" spans="1:8" ht="14.45" customHeight="1">
      <c r="A30" s="113" t="s">
        <v>169</v>
      </c>
      <c r="B30" s="116">
        <v>525</v>
      </c>
      <c r="C30" s="116">
        <v>625</v>
      </c>
      <c r="D30" s="151">
        <f t="shared" si="0"/>
        <v>119.04761904761905</v>
      </c>
      <c r="E30" s="116">
        <v>557</v>
      </c>
      <c r="F30" s="116">
        <v>650</v>
      </c>
      <c r="G30" s="151">
        <f t="shared" si="1"/>
        <v>116.69658886894076</v>
      </c>
      <c r="H30" s="114" t="s">
        <v>170</v>
      </c>
    </row>
    <row r="31" spans="1:8" ht="14.45" customHeight="1">
      <c r="A31" s="113" t="s">
        <v>171</v>
      </c>
      <c r="B31" s="115">
        <v>25.7</v>
      </c>
      <c r="C31" s="115">
        <v>26.8</v>
      </c>
      <c r="D31" s="151">
        <f t="shared" si="0"/>
        <v>104.28015564202336</v>
      </c>
      <c r="E31" s="115">
        <v>24.2</v>
      </c>
      <c r="F31" s="115">
        <v>26.4</v>
      </c>
      <c r="G31" s="151">
        <f t="shared" si="1"/>
        <v>109.09090909090908</v>
      </c>
      <c r="H31" s="114" t="s">
        <v>172</v>
      </c>
    </row>
    <row r="32" spans="1:8" ht="14.45" customHeight="1">
      <c r="A32" s="103" t="s">
        <v>151</v>
      </c>
      <c r="B32" s="115">
        <v>26</v>
      </c>
      <c r="C32" s="115">
        <v>27.3</v>
      </c>
      <c r="D32" s="151">
        <f t="shared" si="0"/>
        <v>105</v>
      </c>
      <c r="E32" s="115">
        <v>24.5</v>
      </c>
      <c r="F32" s="115">
        <v>26.7</v>
      </c>
      <c r="G32" s="151">
        <f t="shared" si="1"/>
        <v>108.97959183673468</v>
      </c>
      <c r="H32" s="99" t="s">
        <v>152</v>
      </c>
    </row>
    <row r="33" spans="1:8" ht="14.45" customHeight="1">
      <c r="A33" s="104" t="s">
        <v>165</v>
      </c>
      <c r="B33" s="115">
        <v>26.8</v>
      </c>
      <c r="C33" s="115">
        <v>27.5</v>
      </c>
      <c r="D33" s="151">
        <f t="shared" si="0"/>
        <v>102.61194029850746</v>
      </c>
      <c r="E33" s="115">
        <v>25.3</v>
      </c>
      <c r="F33" s="115">
        <v>26.9</v>
      </c>
      <c r="G33" s="151">
        <f t="shared" si="1"/>
        <v>106.32411067193675</v>
      </c>
      <c r="H33" s="105" t="s">
        <v>160</v>
      </c>
    </row>
    <row r="34" spans="1:8" ht="14.45" customHeight="1">
      <c r="A34" s="104" t="s">
        <v>166</v>
      </c>
      <c r="B34" s="115">
        <v>18.2</v>
      </c>
      <c r="C34" s="115">
        <v>18.5</v>
      </c>
      <c r="D34" s="151">
        <f t="shared" si="0"/>
        <v>101.64835164835165</v>
      </c>
      <c r="E34" s="115">
        <v>18.6</v>
      </c>
      <c r="F34" s="115">
        <v>19.9</v>
      </c>
      <c r="G34" s="151">
        <f t="shared" si="1"/>
        <v>106.98924731182795</v>
      </c>
      <c r="H34" s="105" t="s">
        <v>162</v>
      </c>
    </row>
    <row r="35" spans="1:8" ht="14.45" customHeight="1">
      <c r="A35" s="113" t="s">
        <v>790</v>
      </c>
      <c r="B35" s="116">
        <v>475</v>
      </c>
      <c r="C35" s="116">
        <v>470</v>
      </c>
      <c r="D35" s="151">
        <f t="shared" si="0"/>
        <v>98.94736842105263</v>
      </c>
      <c r="E35" s="116">
        <v>475</v>
      </c>
      <c r="F35" s="116">
        <v>474</v>
      </c>
      <c r="G35" s="151">
        <f t="shared" si="1"/>
        <v>99.78947368421053</v>
      </c>
      <c r="H35" s="114" t="s">
        <v>173</v>
      </c>
    </row>
    <row r="36" spans="1:8" ht="14.45" customHeight="1">
      <c r="A36" s="113" t="s">
        <v>174</v>
      </c>
      <c r="B36" s="116">
        <v>462</v>
      </c>
      <c r="C36" s="116">
        <v>474</v>
      </c>
      <c r="D36" s="151">
        <f t="shared" si="0"/>
        <v>102.59740259740259</v>
      </c>
      <c r="E36" s="116">
        <v>490</v>
      </c>
      <c r="F36" s="116">
        <v>507</v>
      </c>
      <c r="G36" s="151">
        <f t="shared" si="1"/>
        <v>103.46938775510203</v>
      </c>
      <c r="H36" s="273" t="s">
        <v>175</v>
      </c>
    </row>
    <row r="37" spans="1:7" ht="6" customHeight="1">
      <c r="A37" s="4"/>
      <c r="B37" s="29"/>
      <c r="C37" s="29"/>
      <c r="D37" s="29"/>
      <c r="E37" s="30"/>
      <c r="F37" s="30"/>
      <c r="G37" s="30"/>
    </row>
    <row r="38" ht="14.25">
      <c r="A38" s="110" t="s">
        <v>835</v>
      </c>
    </row>
    <row r="39" ht="14.25">
      <c r="A39" s="110" t="s">
        <v>836</v>
      </c>
    </row>
  </sheetData>
  <mergeCells count="8">
    <mergeCell ref="H3:H5"/>
    <mergeCell ref="A3:A5"/>
    <mergeCell ref="B5:C5"/>
    <mergeCell ref="E5:F5"/>
    <mergeCell ref="E3:G3"/>
    <mergeCell ref="D4:D5"/>
    <mergeCell ref="G4:G5"/>
    <mergeCell ref="B3:D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3" sqref="A3:A5"/>
    </sheetView>
  </sheetViews>
  <sheetFormatPr defaultColWidth="8.796875" defaultRowHeight="14.25"/>
  <cols>
    <col min="1" max="1" width="30.09765625" style="1" customWidth="1"/>
    <col min="2" max="7" width="9.3984375" style="1" customWidth="1"/>
    <col min="8" max="8" width="23.8984375" style="0" customWidth="1"/>
  </cols>
  <sheetData>
    <row r="1" spans="1:8" ht="12" customHeight="1">
      <c r="A1" s="18" t="s">
        <v>467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24" t="s">
        <v>213</v>
      </c>
      <c r="B2" s="15"/>
      <c r="C2" s="15"/>
      <c r="D2" s="15"/>
      <c r="E2" s="15"/>
      <c r="F2" s="15"/>
      <c r="H2" s="320" t="s">
        <v>7</v>
      </c>
    </row>
    <row r="3" spans="1:8" ht="30.75" customHeight="1">
      <c r="A3" s="399" t="s">
        <v>607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606</v>
      </c>
    </row>
    <row r="4" spans="1:8" ht="24.75" customHeight="1">
      <c r="A4" s="400"/>
      <c r="B4" s="94">
        <v>2012</v>
      </c>
      <c r="C4" s="94">
        <v>2013</v>
      </c>
      <c r="D4" s="408" t="s">
        <v>89</v>
      </c>
      <c r="E4" s="94">
        <v>2012</v>
      </c>
      <c r="F4" s="95">
        <v>2013</v>
      </c>
      <c r="G4" s="408" t="s">
        <v>89</v>
      </c>
      <c r="H4" s="415"/>
    </row>
    <row r="5" spans="1:8" ht="24.75" customHeight="1">
      <c r="A5" s="401"/>
      <c r="B5" s="405" t="s">
        <v>176</v>
      </c>
      <c r="C5" s="406"/>
      <c r="D5" s="409"/>
      <c r="E5" s="405" t="s">
        <v>176</v>
      </c>
      <c r="F5" s="406"/>
      <c r="G5" s="409"/>
      <c r="H5" s="416"/>
    </row>
    <row r="6" spans="1:7" ht="6" customHeight="1">
      <c r="A6" s="25"/>
      <c r="B6" s="26"/>
      <c r="C6" s="26"/>
      <c r="D6" s="26"/>
      <c r="E6" s="27"/>
      <c r="F6" s="27"/>
      <c r="G6" s="27"/>
    </row>
    <row r="7" spans="1:8" ht="14.45" customHeight="1">
      <c r="A7" s="100" t="s">
        <v>119</v>
      </c>
      <c r="B7" s="64">
        <v>15473746</v>
      </c>
      <c r="C7" s="64">
        <v>15218343</v>
      </c>
      <c r="D7" s="151">
        <f aca="true" t="shared" si="0" ref="D7:D36">SUM(C7/B7)*100</f>
        <v>98.3494429855576</v>
      </c>
      <c r="E7" s="64">
        <v>13204444</v>
      </c>
      <c r="F7" s="64">
        <v>13076567</v>
      </c>
      <c r="G7" s="151">
        <f aca="true" t="shared" si="1" ref="G7:G36">SUM(F7/E7)*100</f>
        <v>99.031560889652</v>
      </c>
      <c r="H7" s="10" t="s">
        <v>120</v>
      </c>
    </row>
    <row r="8" spans="1:8" ht="14.45" customHeight="1">
      <c r="A8" s="103" t="s">
        <v>783</v>
      </c>
      <c r="B8" s="64">
        <v>14788712</v>
      </c>
      <c r="C8" s="64">
        <v>14400862</v>
      </c>
      <c r="D8" s="151">
        <f t="shared" si="0"/>
        <v>97.3773916213934</v>
      </c>
      <c r="E8" s="64">
        <v>12707897</v>
      </c>
      <c r="F8" s="64">
        <v>12491256</v>
      </c>
      <c r="G8" s="151">
        <f t="shared" si="1"/>
        <v>98.29522540196855</v>
      </c>
      <c r="H8" s="99" t="s">
        <v>167</v>
      </c>
    </row>
    <row r="9" spans="1:8" ht="14.45" customHeight="1">
      <c r="A9" s="104" t="s">
        <v>121</v>
      </c>
      <c r="B9" s="64">
        <v>12861767</v>
      </c>
      <c r="C9" s="64">
        <v>12552850</v>
      </c>
      <c r="D9" s="151">
        <f t="shared" si="0"/>
        <v>97.59817605154875</v>
      </c>
      <c r="E9" s="64">
        <v>10792625</v>
      </c>
      <c r="F9" s="64">
        <v>10658716</v>
      </c>
      <c r="G9" s="151">
        <f t="shared" si="1"/>
        <v>98.7592545835698</v>
      </c>
      <c r="H9" s="105" t="s">
        <v>122</v>
      </c>
    </row>
    <row r="10" spans="1:8" ht="14.45" customHeight="1">
      <c r="A10" s="108" t="s">
        <v>123</v>
      </c>
      <c r="B10" s="64">
        <v>6617804</v>
      </c>
      <c r="C10" s="64">
        <v>5799199</v>
      </c>
      <c r="D10" s="151">
        <f t="shared" si="0"/>
        <v>87.63026224409185</v>
      </c>
      <c r="E10" s="64">
        <v>5246165</v>
      </c>
      <c r="F10" s="64">
        <v>4552690</v>
      </c>
      <c r="G10" s="151">
        <f t="shared" si="1"/>
        <v>86.78129643272753</v>
      </c>
      <c r="H10" s="111" t="s">
        <v>124</v>
      </c>
    </row>
    <row r="11" spans="1:8" ht="14.45" customHeight="1">
      <c r="A11" s="109" t="s">
        <v>159</v>
      </c>
      <c r="B11" s="64">
        <v>6009528</v>
      </c>
      <c r="C11" s="64">
        <v>5295337</v>
      </c>
      <c r="D11" s="151">
        <f t="shared" si="0"/>
        <v>88.11568895260993</v>
      </c>
      <c r="E11" s="64">
        <v>4716230</v>
      </c>
      <c r="F11" s="64">
        <v>4114055</v>
      </c>
      <c r="G11" s="151">
        <f t="shared" si="1"/>
        <v>87.23185680087697</v>
      </c>
      <c r="H11" s="112" t="s">
        <v>160</v>
      </c>
    </row>
    <row r="12" spans="1:8" ht="14.45" customHeight="1">
      <c r="A12" s="109" t="s">
        <v>161</v>
      </c>
      <c r="B12" s="64">
        <v>608276</v>
      </c>
      <c r="C12" s="64">
        <v>503862</v>
      </c>
      <c r="D12" s="151">
        <f t="shared" si="0"/>
        <v>82.83443699899388</v>
      </c>
      <c r="E12" s="64">
        <v>529935</v>
      </c>
      <c r="F12" s="64">
        <v>438635</v>
      </c>
      <c r="G12" s="151">
        <f t="shared" si="1"/>
        <v>82.77147197297782</v>
      </c>
      <c r="H12" s="112" t="s">
        <v>162</v>
      </c>
    </row>
    <row r="13" spans="1:8" ht="14.45" customHeight="1">
      <c r="A13" s="108" t="s">
        <v>125</v>
      </c>
      <c r="B13" s="64">
        <v>1182440</v>
      </c>
      <c r="C13" s="64">
        <v>1375905</v>
      </c>
      <c r="D13" s="151">
        <f t="shared" si="0"/>
        <v>116.36150671492844</v>
      </c>
      <c r="E13" s="64">
        <v>991533</v>
      </c>
      <c r="F13" s="64">
        <v>1190477</v>
      </c>
      <c r="G13" s="151">
        <f t="shared" si="1"/>
        <v>120.06428429512684</v>
      </c>
      <c r="H13" s="111" t="s">
        <v>126</v>
      </c>
    </row>
    <row r="14" spans="1:8" ht="14.45" customHeight="1">
      <c r="A14" s="108" t="s">
        <v>127</v>
      </c>
      <c r="B14" s="64">
        <v>1232034</v>
      </c>
      <c r="C14" s="64">
        <v>1253307</v>
      </c>
      <c r="D14" s="151">
        <f t="shared" si="0"/>
        <v>101.72665689420907</v>
      </c>
      <c r="E14" s="64">
        <v>1069180</v>
      </c>
      <c r="F14" s="64">
        <v>1092111</v>
      </c>
      <c r="G14" s="151">
        <f t="shared" si="1"/>
        <v>102.14472773527376</v>
      </c>
      <c r="H14" s="111" t="s">
        <v>128</v>
      </c>
    </row>
    <row r="15" spans="1:8" ht="14.45" customHeight="1">
      <c r="A15" s="109" t="s">
        <v>165</v>
      </c>
      <c r="B15" s="64">
        <v>265590</v>
      </c>
      <c r="C15" s="64">
        <v>204695</v>
      </c>
      <c r="D15" s="151">
        <f t="shared" si="0"/>
        <v>77.07180240219887</v>
      </c>
      <c r="E15" s="64">
        <v>216462</v>
      </c>
      <c r="F15" s="64">
        <v>147600</v>
      </c>
      <c r="G15" s="151">
        <f t="shared" si="1"/>
        <v>68.18748787316018</v>
      </c>
      <c r="H15" s="112" t="s">
        <v>160</v>
      </c>
    </row>
    <row r="16" spans="1:8" ht="14.45" customHeight="1">
      <c r="A16" s="109" t="s">
        <v>166</v>
      </c>
      <c r="B16" s="64">
        <v>966444</v>
      </c>
      <c r="C16" s="64">
        <v>1048612</v>
      </c>
      <c r="D16" s="151">
        <f t="shared" si="0"/>
        <v>108.50209634495118</v>
      </c>
      <c r="E16" s="64">
        <v>852718</v>
      </c>
      <c r="F16" s="64">
        <v>944511</v>
      </c>
      <c r="G16" s="151">
        <f t="shared" si="1"/>
        <v>110.76475458475134</v>
      </c>
      <c r="H16" s="112" t="s">
        <v>162</v>
      </c>
    </row>
    <row r="17" spans="1:8" ht="14.45" customHeight="1">
      <c r="A17" s="108" t="s">
        <v>129</v>
      </c>
      <c r="B17" s="64">
        <v>715740</v>
      </c>
      <c r="C17" s="64">
        <v>680865</v>
      </c>
      <c r="D17" s="151">
        <f t="shared" si="0"/>
        <v>95.12742057171599</v>
      </c>
      <c r="E17" s="64">
        <v>668757</v>
      </c>
      <c r="F17" s="64">
        <v>635733</v>
      </c>
      <c r="G17" s="151">
        <f t="shared" si="1"/>
        <v>95.06188346439738</v>
      </c>
      <c r="H17" s="111" t="s">
        <v>130</v>
      </c>
    </row>
    <row r="18" spans="1:8" ht="14.45" customHeight="1">
      <c r="A18" s="108" t="s">
        <v>131</v>
      </c>
      <c r="B18" s="64">
        <v>3113749</v>
      </c>
      <c r="C18" s="64">
        <v>3443574</v>
      </c>
      <c r="D18" s="151">
        <f t="shared" si="0"/>
        <v>110.59253652108761</v>
      </c>
      <c r="E18" s="64">
        <v>2816990</v>
      </c>
      <c r="F18" s="64">
        <v>3187705</v>
      </c>
      <c r="G18" s="151">
        <f t="shared" si="1"/>
        <v>113.15996861898694</v>
      </c>
      <c r="H18" s="111" t="s">
        <v>132</v>
      </c>
    </row>
    <row r="19" spans="1:8" ht="14.45" customHeight="1">
      <c r="A19" s="109" t="s">
        <v>163</v>
      </c>
      <c r="B19" s="64">
        <v>2813487</v>
      </c>
      <c r="C19" s="64">
        <v>3250815</v>
      </c>
      <c r="D19" s="151">
        <f t="shared" si="0"/>
        <v>115.54398509749646</v>
      </c>
      <c r="E19" s="64">
        <v>2519682</v>
      </c>
      <c r="F19" s="64">
        <v>3004759</v>
      </c>
      <c r="G19" s="151">
        <f t="shared" si="1"/>
        <v>119.25151665964198</v>
      </c>
      <c r="H19" s="112" t="s">
        <v>160</v>
      </c>
    </row>
    <row r="20" spans="1:8" ht="14.45" customHeight="1">
      <c r="A20" s="109" t="s">
        <v>164</v>
      </c>
      <c r="B20" s="64">
        <v>300262</v>
      </c>
      <c r="C20" s="64">
        <v>192759</v>
      </c>
      <c r="D20" s="151">
        <f t="shared" si="0"/>
        <v>64.19693467704872</v>
      </c>
      <c r="E20" s="64">
        <v>297308</v>
      </c>
      <c r="F20" s="64">
        <v>182946</v>
      </c>
      <c r="G20" s="151">
        <f t="shared" si="1"/>
        <v>61.53416658818465</v>
      </c>
      <c r="H20" s="112" t="s">
        <v>162</v>
      </c>
    </row>
    <row r="21" spans="1:8" ht="14.45" customHeight="1">
      <c r="A21" s="104" t="s">
        <v>133</v>
      </c>
      <c r="B21" s="64">
        <v>1926945</v>
      </c>
      <c r="C21" s="64">
        <v>1848012</v>
      </c>
      <c r="D21" s="151">
        <f t="shared" si="0"/>
        <v>95.90372325105282</v>
      </c>
      <c r="E21" s="64">
        <v>1915272</v>
      </c>
      <c r="F21" s="64">
        <v>1832540</v>
      </c>
      <c r="G21" s="151">
        <f t="shared" si="1"/>
        <v>95.68040466314967</v>
      </c>
      <c r="H21" s="105" t="s">
        <v>134</v>
      </c>
    </row>
    <row r="22" spans="1:8" ht="14.45" customHeight="1">
      <c r="A22" s="108" t="s">
        <v>163</v>
      </c>
      <c r="B22" s="64">
        <v>180799</v>
      </c>
      <c r="C22" s="64">
        <v>160583</v>
      </c>
      <c r="D22" s="151">
        <f t="shared" si="0"/>
        <v>88.81852222633975</v>
      </c>
      <c r="E22" s="64">
        <v>179673</v>
      </c>
      <c r="F22" s="64">
        <v>160583</v>
      </c>
      <c r="G22" s="151">
        <f t="shared" si="1"/>
        <v>89.37514262020449</v>
      </c>
      <c r="H22" s="111" t="s">
        <v>160</v>
      </c>
    </row>
    <row r="23" spans="1:8" ht="14.45" customHeight="1">
      <c r="A23" s="108" t="s">
        <v>164</v>
      </c>
      <c r="B23" s="64">
        <v>1746146</v>
      </c>
      <c r="C23" s="64">
        <v>1687429</v>
      </c>
      <c r="D23" s="151">
        <f t="shared" si="0"/>
        <v>96.63733731314564</v>
      </c>
      <c r="E23" s="64">
        <v>1735599</v>
      </c>
      <c r="F23" s="64">
        <v>1671957</v>
      </c>
      <c r="G23" s="151">
        <f t="shared" si="1"/>
        <v>96.33313916405805</v>
      </c>
      <c r="H23" s="111" t="s">
        <v>162</v>
      </c>
    </row>
    <row r="24" spans="1:8" ht="14.45" customHeight="1">
      <c r="A24" s="103" t="s">
        <v>136</v>
      </c>
      <c r="B24" s="64">
        <v>571992</v>
      </c>
      <c r="C24" s="64">
        <v>729592</v>
      </c>
      <c r="D24" s="151">
        <f t="shared" si="0"/>
        <v>127.55283290675395</v>
      </c>
      <c r="E24" s="64">
        <v>385771</v>
      </c>
      <c r="F24" s="64">
        <v>502231</v>
      </c>
      <c r="G24" s="151">
        <f t="shared" si="1"/>
        <v>130.1888944477423</v>
      </c>
      <c r="H24" s="99" t="s">
        <v>138</v>
      </c>
    </row>
    <row r="25" spans="1:8" ht="14.45" customHeight="1">
      <c r="A25" s="103" t="s">
        <v>135</v>
      </c>
      <c r="B25" s="64">
        <v>113042</v>
      </c>
      <c r="C25" s="64">
        <v>87889</v>
      </c>
      <c r="D25" s="151">
        <f t="shared" si="0"/>
        <v>77.7489782558695</v>
      </c>
      <c r="E25" s="64">
        <v>110776</v>
      </c>
      <c r="F25" s="64">
        <v>83080</v>
      </c>
      <c r="G25" s="151">
        <f t="shared" si="1"/>
        <v>74.99819455477721</v>
      </c>
      <c r="H25" s="99" t="s">
        <v>137</v>
      </c>
    </row>
    <row r="26" spans="1:8" ht="14.45" customHeight="1">
      <c r="A26" s="100" t="s">
        <v>139</v>
      </c>
      <c r="B26" s="64">
        <v>392768</v>
      </c>
      <c r="C26" s="64">
        <v>346425</v>
      </c>
      <c r="D26" s="151">
        <f t="shared" si="0"/>
        <v>88.20092268209223</v>
      </c>
      <c r="E26" s="64">
        <v>364440</v>
      </c>
      <c r="F26" s="64">
        <v>328281</v>
      </c>
      <c r="G26" s="151">
        <f t="shared" si="1"/>
        <v>90.07820217319723</v>
      </c>
      <c r="H26" s="10" t="s">
        <v>140</v>
      </c>
    </row>
    <row r="27" spans="1:8" ht="14.45" customHeight="1">
      <c r="A27" s="103" t="s">
        <v>141</v>
      </c>
      <c r="B27" s="64">
        <v>66568</v>
      </c>
      <c r="C27" s="64">
        <v>56587</v>
      </c>
      <c r="D27" s="151">
        <f t="shared" si="0"/>
        <v>85.00630933781997</v>
      </c>
      <c r="E27" s="64">
        <v>59358</v>
      </c>
      <c r="F27" s="64">
        <v>51236</v>
      </c>
      <c r="G27" s="151">
        <f t="shared" si="1"/>
        <v>86.31692442467738</v>
      </c>
      <c r="H27" s="99" t="s">
        <v>142</v>
      </c>
    </row>
    <row r="28" spans="1:8" ht="14.45" customHeight="1">
      <c r="A28" s="103" t="s">
        <v>608</v>
      </c>
      <c r="B28" s="64">
        <v>326200</v>
      </c>
      <c r="C28" s="64">
        <v>289838</v>
      </c>
      <c r="D28" s="151">
        <f t="shared" si="0"/>
        <v>88.85285101164929</v>
      </c>
      <c r="E28" s="64">
        <v>305082</v>
      </c>
      <c r="F28" s="64">
        <v>277045</v>
      </c>
      <c r="G28" s="151">
        <f t="shared" si="1"/>
        <v>90.81001173455006</v>
      </c>
      <c r="H28" s="99" t="s">
        <v>609</v>
      </c>
    </row>
    <row r="29" spans="1:8" ht="14.45" customHeight="1">
      <c r="A29" s="100" t="s">
        <v>833</v>
      </c>
      <c r="B29" s="64">
        <v>2110504</v>
      </c>
      <c r="C29" s="64">
        <v>2785363</v>
      </c>
      <c r="D29" s="151">
        <f t="shared" si="0"/>
        <v>131.9762009453666</v>
      </c>
      <c r="E29" s="64">
        <v>2013534</v>
      </c>
      <c r="F29" s="64">
        <v>2711111</v>
      </c>
      <c r="G29" s="151">
        <f t="shared" si="1"/>
        <v>134.64441126894306</v>
      </c>
      <c r="H29" s="10" t="s">
        <v>834</v>
      </c>
    </row>
    <row r="30" spans="1:8" ht="14.45" customHeight="1">
      <c r="A30" s="113" t="s">
        <v>169</v>
      </c>
      <c r="B30" s="64">
        <v>1685744</v>
      </c>
      <c r="C30" s="64">
        <v>1703855</v>
      </c>
      <c r="D30" s="151">
        <f t="shared" si="0"/>
        <v>101.0743624180184</v>
      </c>
      <c r="E30" s="64">
        <v>1187844</v>
      </c>
      <c r="F30" s="64">
        <v>1077050</v>
      </c>
      <c r="G30" s="151">
        <f t="shared" si="1"/>
        <v>90.67268092443116</v>
      </c>
      <c r="H30" s="114" t="s">
        <v>170</v>
      </c>
    </row>
    <row r="31" spans="1:8" ht="14.45" customHeight="1">
      <c r="A31" s="113" t="s">
        <v>171</v>
      </c>
      <c r="B31" s="64">
        <v>1851476</v>
      </c>
      <c r="C31" s="64">
        <v>1934395</v>
      </c>
      <c r="D31" s="151">
        <f t="shared" si="0"/>
        <v>104.47853496345618</v>
      </c>
      <c r="E31" s="64">
        <v>1377500</v>
      </c>
      <c r="F31" s="64">
        <v>1425837</v>
      </c>
      <c r="G31" s="151">
        <f t="shared" si="1"/>
        <v>103.50903811252267</v>
      </c>
      <c r="H31" s="114" t="s">
        <v>172</v>
      </c>
    </row>
    <row r="32" spans="1:8" ht="14.45" customHeight="1">
      <c r="A32" s="103" t="s">
        <v>151</v>
      </c>
      <c r="B32" s="64">
        <v>1823304</v>
      </c>
      <c r="C32" s="64">
        <v>1916088</v>
      </c>
      <c r="D32" s="151">
        <f t="shared" si="0"/>
        <v>105.08878387805873</v>
      </c>
      <c r="E32" s="64">
        <v>1350611</v>
      </c>
      <c r="F32" s="64">
        <v>1412873</v>
      </c>
      <c r="G32" s="151">
        <f t="shared" si="1"/>
        <v>104.6099135872579</v>
      </c>
      <c r="H32" s="99" t="s">
        <v>152</v>
      </c>
    </row>
    <row r="33" spans="1:8" ht="14.45" customHeight="1">
      <c r="A33" s="104" t="s">
        <v>165</v>
      </c>
      <c r="B33" s="64">
        <v>1703835</v>
      </c>
      <c r="C33" s="64">
        <v>1880485</v>
      </c>
      <c r="D33" s="151">
        <f t="shared" si="0"/>
        <v>110.36778796068869</v>
      </c>
      <c r="E33" s="64">
        <v>1240313</v>
      </c>
      <c r="F33" s="64">
        <v>1383978</v>
      </c>
      <c r="G33" s="151">
        <f t="shared" si="1"/>
        <v>111.58296333264263</v>
      </c>
      <c r="H33" s="105" t="s">
        <v>160</v>
      </c>
    </row>
    <row r="34" spans="1:8" ht="14.45" customHeight="1">
      <c r="A34" s="104" t="s">
        <v>166</v>
      </c>
      <c r="B34" s="64">
        <v>119469</v>
      </c>
      <c r="C34" s="64">
        <v>35603</v>
      </c>
      <c r="D34" s="151">
        <f t="shared" si="0"/>
        <v>29.80103625208213</v>
      </c>
      <c r="E34" s="64">
        <v>110298</v>
      </c>
      <c r="F34" s="64">
        <v>28895</v>
      </c>
      <c r="G34" s="151">
        <f t="shared" si="1"/>
        <v>26.19721119149939</v>
      </c>
      <c r="H34" s="105" t="s">
        <v>162</v>
      </c>
    </row>
    <row r="35" spans="1:8" ht="14.45" customHeight="1">
      <c r="A35" s="113" t="s">
        <v>790</v>
      </c>
      <c r="B35" s="64">
        <v>179202</v>
      </c>
      <c r="C35" s="64">
        <v>147924</v>
      </c>
      <c r="D35" s="151">
        <f t="shared" si="0"/>
        <v>82.545953728195</v>
      </c>
      <c r="E35" s="64">
        <v>179202</v>
      </c>
      <c r="F35" s="64">
        <v>143972</v>
      </c>
      <c r="G35" s="151">
        <f t="shared" si="1"/>
        <v>80.34062119842412</v>
      </c>
      <c r="H35" s="114" t="s">
        <v>173</v>
      </c>
    </row>
    <row r="36" spans="1:8" ht="14.45" customHeight="1">
      <c r="A36" s="113" t="s">
        <v>174</v>
      </c>
      <c r="B36" s="64">
        <v>12894698</v>
      </c>
      <c r="C36" s="64">
        <v>13002827</v>
      </c>
      <c r="D36" s="151">
        <f t="shared" si="0"/>
        <v>100.8385539545013</v>
      </c>
      <c r="E36" s="64">
        <v>11496870</v>
      </c>
      <c r="F36" s="64">
        <v>11724375</v>
      </c>
      <c r="G36" s="151">
        <f t="shared" si="1"/>
        <v>101.97884293725161</v>
      </c>
      <c r="H36" s="273" t="s">
        <v>175</v>
      </c>
    </row>
    <row r="37" spans="1:7" ht="6" customHeight="1">
      <c r="A37" s="4"/>
      <c r="B37" s="29"/>
      <c r="C37" s="29"/>
      <c r="D37" s="29"/>
      <c r="E37" s="30"/>
      <c r="F37" s="30"/>
      <c r="G37" s="30"/>
    </row>
    <row r="38" s="1" customFormat="1" ht="14.25">
      <c r="A38" s="110" t="s">
        <v>835</v>
      </c>
    </row>
    <row r="39" s="1" customFormat="1" ht="14.25">
      <c r="A39" s="110" t="s">
        <v>836</v>
      </c>
    </row>
  </sheetData>
  <mergeCells count="8">
    <mergeCell ref="H3:H5"/>
    <mergeCell ref="A3:A5"/>
    <mergeCell ref="B5:C5"/>
    <mergeCell ref="E5:F5"/>
    <mergeCell ref="E3:G3"/>
    <mergeCell ref="D4:D5"/>
    <mergeCell ref="G4:G5"/>
    <mergeCell ref="B3:D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3" sqref="A3:A4"/>
    </sheetView>
  </sheetViews>
  <sheetFormatPr defaultColWidth="8.796875" defaultRowHeight="14.25"/>
  <cols>
    <col min="1" max="1" width="20.59765625" style="1" customWidth="1"/>
    <col min="2" max="7" width="9.3984375" style="1" customWidth="1"/>
    <col min="8" max="8" width="19" style="0" customWidth="1"/>
  </cols>
  <sheetData>
    <row r="1" spans="1:8" ht="12" customHeight="1">
      <c r="A1" s="18" t="s">
        <v>468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24" t="s">
        <v>772</v>
      </c>
      <c r="B2" s="15"/>
      <c r="C2" s="15"/>
      <c r="D2" s="15"/>
      <c r="E2" s="15"/>
      <c r="F2" s="15"/>
      <c r="H2" s="320" t="s">
        <v>7</v>
      </c>
    </row>
    <row r="3" spans="1:9" ht="30.75" customHeight="1">
      <c r="A3" s="399" t="s">
        <v>0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3</v>
      </c>
      <c r="I3" s="295"/>
    </row>
    <row r="4" spans="1:8" ht="24.75" customHeight="1">
      <c r="A4" s="401"/>
      <c r="B4" s="138">
        <v>2012</v>
      </c>
      <c r="C4" s="138">
        <v>2013</v>
      </c>
      <c r="D4" s="138" t="s">
        <v>89</v>
      </c>
      <c r="E4" s="138">
        <v>2012</v>
      </c>
      <c r="F4" s="138">
        <v>2013</v>
      </c>
      <c r="G4" s="138" t="s">
        <v>89</v>
      </c>
      <c r="H4" s="416"/>
    </row>
    <row r="5" spans="1:7" ht="6" customHeight="1">
      <c r="A5" s="25"/>
      <c r="B5" s="26"/>
      <c r="C5" s="26"/>
      <c r="D5" s="26"/>
      <c r="E5" s="27"/>
      <c r="F5" s="27"/>
      <c r="G5" s="27"/>
    </row>
    <row r="6" spans="1:8" ht="14.25">
      <c r="A6" s="5" t="s">
        <v>117</v>
      </c>
      <c r="B6" s="64"/>
      <c r="D6" s="63"/>
      <c r="E6" s="64"/>
      <c r="F6" s="64"/>
      <c r="G6" s="64"/>
      <c r="H6" s="122" t="s">
        <v>118</v>
      </c>
    </row>
    <row r="7" spans="1:8" ht="14.25">
      <c r="A7" s="113" t="s">
        <v>178</v>
      </c>
      <c r="B7" s="64">
        <v>181919</v>
      </c>
      <c r="C7" s="64">
        <v>194266</v>
      </c>
      <c r="D7" s="151">
        <f aca="true" t="shared" si="0" ref="D7:D18">SUM(C7/B7)*100</f>
        <v>106.7870865605022</v>
      </c>
      <c r="E7" s="64">
        <v>171185</v>
      </c>
      <c r="F7" s="64">
        <v>176351</v>
      </c>
      <c r="G7" s="151">
        <f aca="true" t="shared" si="1" ref="G7:G18">SUM(F7/E7)*100</f>
        <v>103.01778777346146</v>
      </c>
      <c r="H7" s="114" t="s">
        <v>179</v>
      </c>
    </row>
    <row r="8" spans="1:8" ht="14.25">
      <c r="A8" s="113" t="s">
        <v>181</v>
      </c>
      <c r="B8" s="121">
        <v>59</v>
      </c>
      <c r="C8" s="121">
        <v>51.9</v>
      </c>
      <c r="D8" s="151">
        <f t="shared" si="0"/>
        <v>87.96610169491525</v>
      </c>
      <c r="E8" s="121">
        <v>61.4</v>
      </c>
      <c r="F8" s="121">
        <v>55.7</v>
      </c>
      <c r="G8" s="151">
        <f t="shared" si="1"/>
        <v>90.71661237785017</v>
      </c>
      <c r="H8" s="114" t="s">
        <v>182</v>
      </c>
    </row>
    <row r="9" spans="1:8" ht="14.25">
      <c r="A9" s="113" t="s">
        <v>183</v>
      </c>
      <c r="B9" s="64">
        <v>10729655</v>
      </c>
      <c r="C9" s="64">
        <v>10075328</v>
      </c>
      <c r="D9" s="151">
        <f t="shared" si="0"/>
        <v>93.9016958140779</v>
      </c>
      <c r="E9" s="64">
        <v>10507007</v>
      </c>
      <c r="F9" s="64">
        <v>9824484</v>
      </c>
      <c r="G9" s="151">
        <f t="shared" si="1"/>
        <v>93.50411587238878</v>
      </c>
      <c r="H9" s="114" t="s">
        <v>694</v>
      </c>
    </row>
    <row r="10" spans="1:8" ht="14.25">
      <c r="A10" s="103" t="s">
        <v>180</v>
      </c>
      <c r="B10" s="64"/>
      <c r="C10" s="13"/>
      <c r="D10" s="151"/>
      <c r="E10" s="64"/>
      <c r="F10" s="64"/>
      <c r="G10" s="151"/>
      <c r="H10" s="99" t="s">
        <v>184</v>
      </c>
    </row>
    <row r="11" spans="1:8" ht="14.25">
      <c r="A11" s="104" t="s">
        <v>181</v>
      </c>
      <c r="B11" s="121">
        <v>28.7</v>
      </c>
      <c r="C11" s="121">
        <v>28.8</v>
      </c>
      <c r="D11" s="151">
        <f t="shared" si="0"/>
        <v>100.34843205574913</v>
      </c>
      <c r="E11" s="121">
        <v>29.9</v>
      </c>
      <c r="F11" s="121">
        <v>31.2</v>
      </c>
      <c r="G11" s="151">
        <f t="shared" si="1"/>
        <v>104.34782608695652</v>
      </c>
      <c r="H11" s="105" t="s">
        <v>182</v>
      </c>
    </row>
    <row r="12" spans="1:8" ht="14.25">
      <c r="A12" s="104" t="s">
        <v>183</v>
      </c>
      <c r="B12" s="64">
        <v>5226858</v>
      </c>
      <c r="C12" s="64">
        <v>5604470</v>
      </c>
      <c r="D12" s="151">
        <f t="shared" si="0"/>
        <v>107.22445492110172</v>
      </c>
      <c r="E12" s="64">
        <v>5123379</v>
      </c>
      <c r="F12" s="64">
        <v>5495640</v>
      </c>
      <c r="G12" s="151">
        <f t="shared" si="1"/>
        <v>107.26592742797283</v>
      </c>
      <c r="H12" s="105" t="s">
        <v>694</v>
      </c>
    </row>
    <row r="13" spans="1:8" ht="14.25">
      <c r="A13" s="103" t="s">
        <v>185</v>
      </c>
      <c r="B13" s="64"/>
      <c r="C13" s="13"/>
      <c r="D13" s="151"/>
      <c r="E13" s="64"/>
      <c r="F13" s="64"/>
      <c r="G13" s="151"/>
      <c r="H13" s="99" t="s">
        <v>186</v>
      </c>
    </row>
    <row r="14" spans="1:8" ht="14.25">
      <c r="A14" s="104" t="s">
        <v>181</v>
      </c>
      <c r="B14" s="121">
        <v>20.6</v>
      </c>
      <c r="C14" s="121">
        <v>13.8</v>
      </c>
      <c r="D14" s="151">
        <f t="shared" si="0"/>
        <v>66.99029126213593</v>
      </c>
      <c r="E14" s="121">
        <v>21.3</v>
      </c>
      <c r="F14" s="121">
        <v>14.7</v>
      </c>
      <c r="G14" s="151">
        <f t="shared" si="1"/>
        <v>69.01408450704226</v>
      </c>
      <c r="H14" s="105" t="s">
        <v>182</v>
      </c>
    </row>
    <row r="15" spans="1:8" ht="14.25">
      <c r="A15" s="104" t="s">
        <v>183</v>
      </c>
      <c r="B15" s="64">
        <v>3743782</v>
      </c>
      <c r="C15" s="64">
        <v>2684050</v>
      </c>
      <c r="D15" s="151">
        <f t="shared" si="0"/>
        <v>71.6935441219601</v>
      </c>
      <c r="E15" s="64">
        <v>3653941</v>
      </c>
      <c r="F15" s="64">
        <v>2586436</v>
      </c>
      <c r="G15" s="151">
        <f t="shared" si="1"/>
        <v>70.78483204846493</v>
      </c>
      <c r="H15" s="105" t="s">
        <v>694</v>
      </c>
    </row>
    <row r="16" spans="1:8" ht="14.25">
      <c r="A16" s="103" t="s">
        <v>187</v>
      </c>
      <c r="B16" s="64"/>
      <c r="C16" s="13"/>
      <c r="D16" s="151"/>
      <c r="E16" s="64"/>
      <c r="F16" s="64"/>
      <c r="G16" s="151"/>
      <c r="H16" s="99" t="s">
        <v>188</v>
      </c>
    </row>
    <row r="17" spans="1:8" ht="14.25">
      <c r="A17" s="104" t="s">
        <v>181</v>
      </c>
      <c r="B17" s="121">
        <v>9.7</v>
      </c>
      <c r="C17" s="121">
        <v>9.2</v>
      </c>
      <c r="D17" s="151">
        <f t="shared" si="0"/>
        <v>94.84536082474226</v>
      </c>
      <c r="E17" s="121">
        <v>10.1</v>
      </c>
      <c r="F17" s="121">
        <v>9.9</v>
      </c>
      <c r="G17" s="151">
        <f t="shared" si="1"/>
        <v>98.01980198019803</v>
      </c>
      <c r="H17" s="105" t="s">
        <v>182</v>
      </c>
    </row>
    <row r="18" spans="1:8" ht="14.25">
      <c r="A18" s="104" t="s">
        <v>183</v>
      </c>
      <c r="B18" s="64">
        <v>1759015</v>
      </c>
      <c r="C18" s="64">
        <v>1786808</v>
      </c>
      <c r="D18" s="151">
        <f t="shared" si="0"/>
        <v>101.58003200654913</v>
      </c>
      <c r="E18" s="64">
        <v>1729687</v>
      </c>
      <c r="F18" s="64">
        <v>1742408</v>
      </c>
      <c r="G18" s="151">
        <f t="shared" si="1"/>
        <v>100.7354509804375</v>
      </c>
      <c r="H18" s="105" t="s">
        <v>694</v>
      </c>
    </row>
    <row r="19" spans="1:7" ht="6" customHeight="1">
      <c r="A19" s="4"/>
      <c r="B19" s="29"/>
      <c r="C19" s="29"/>
      <c r="D19" s="29"/>
      <c r="E19" s="30"/>
      <c r="F19" s="30"/>
      <c r="G19" s="30"/>
    </row>
    <row r="20" s="1" customFormat="1" ht="14.25">
      <c r="A20" s="110"/>
    </row>
    <row r="21" s="1" customFormat="1" ht="14.25">
      <c r="A21" s="110"/>
    </row>
  </sheetData>
  <mergeCells count="4">
    <mergeCell ref="H3:H4"/>
    <mergeCell ref="A3:A4"/>
    <mergeCell ref="E3:G3"/>
    <mergeCell ref="B3:D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pane xSplit="1" ySplit="4" topLeftCell="B14" activePane="bottomRight" state="frozen"/>
      <selection pane="topRight" activeCell="A1" sqref="A1"/>
      <selection pane="bottomLeft" activeCell="A1" sqref="A1"/>
      <selection pane="bottomRight" activeCell="A45" sqref="A45"/>
    </sheetView>
  </sheetViews>
  <sheetFormatPr defaultColWidth="8.796875" defaultRowHeight="14.25"/>
  <cols>
    <col min="1" max="1" width="16.8984375" style="1" customWidth="1"/>
    <col min="2" max="7" width="9.3984375" style="1" customWidth="1"/>
    <col min="8" max="8" width="16.8984375" style="0" customWidth="1"/>
  </cols>
  <sheetData>
    <row r="1" spans="1:8" ht="14.25" customHeight="1">
      <c r="A1" s="18" t="s">
        <v>798</v>
      </c>
      <c r="B1" s="18"/>
      <c r="C1" s="18"/>
      <c r="D1" s="18"/>
      <c r="E1" s="18"/>
      <c r="F1" s="18"/>
      <c r="H1" s="319" t="s">
        <v>6</v>
      </c>
    </row>
    <row r="2" spans="1:8" ht="14.25" customHeight="1">
      <c r="A2" s="24" t="s">
        <v>791</v>
      </c>
      <c r="B2" s="15"/>
      <c r="C2" s="15"/>
      <c r="D2" s="15"/>
      <c r="E2" s="15"/>
      <c r="F2" s="15"/>
      <c r="H2" s="320" t="s">
        <v>7</v>
      </c>
    </row>
    <row r="3" spans="1:8" ht="30.75" customHeight="1">
      <c r="A3" s="399" t="s">
        <v>611</v>
      </c>
      <c r="B3" s="405" t="s">
        <v>428</v>
      </c>
      <c r="C3" s="407"/>
      <c r="D3" s="406"/>
      <c r="E3" s="405" t="s">
        <v>576</v>
      </c>
      <c r="F3" s="407"/>
      <c r="G3" s="406"/>
      <c r="H3" s="414" t="s">
        <v>610</v>
      </c>
    </row>
    <row r="4" spans="1:8" ht="24.75" customHeight="1">
      <c r="A4" s="401"/>
      <c r="B4" s="138">
        <v>2012</v>
      </c>
      <c r="C4" s="138">
        <v>2013</v>
      </c>
      <c r="D4" s="138" t="s">
        <v>89</v>
      </c>
      <c r="E4" s="138">
        <v>2012</v>
      </c>
      <c r="F4" s="138">
        <v>2013</v>
      </c>
      <c r="G4" s="138" t="s">
        <v>89</v>
      </c>
      <c r="H4" s="416"/>
    </row>
    <row r="5" spans="1:8" ht="6" customHeight="1">
      <c r="A5" s="25"/>
      <c r="B5" s="419" t="s">
        <v>218</v>
      </c>
      <c r="C5" s="420"/>
      <c r="D5" s="420"/>
      <c r="E5" s="420"/>
      <c r="F5" s="420"/>
      <c r="G5" s="420"/>
      <c r="H5" s="242"/>
    </row>
    <row r="6" spans="1:8" ht="15" customHeight="1">
      <c r="A6" s="5"/>
      <c r="B6" s="419"/>
      <c r="C6" s="420"/>
      <c r="D6" s="420"/>
      <c r="E6" s="420"/>
      <c r="F6" s="420"/>
      <c r="G6" s="420"/>
      <c r="H6" s="242"/>
    </row>
    <row r="7" spans="1:8" ht="15" customHeight="1">
      <c r="A7" s="126"/>
      <c r="B7" s="417" t="s">
        <v>707</v>
      </c>
      <c r="C7" s="418"/>
      <c r="D7" s="418"/>
      <c r="E7" s="418"/>
      <c r="F7" s="418"/>
      <c r="G7" s="418"/>
      <c r="H7" s="242"/>
    </row>
    <row r="8" spans="1:8" ht="6" customHeight="1">
      <c r="A8" s="125"/>
      <c r="B8" s="123"/>
      <c r="C8" s="124"/>
      <c r="D8" s="124"/>
      <c r="E8" s="124"/>
      <c r="F8" s="124"/>
      <c r="G8" s="124"/>
      <c r="H8" s="242"/>
    </row>
    <row r="9" spans="1:8" ht="14.25">
      <c r="A9" s="17" t="s">
        <v>117</v>
      </c>
      <c r="B9" s="107">
        <v>3468</v>
      </c>
      <c r="C9" s="107">
        <v>2217</v>
      </c>
      <c r="D9" s="239">
        <f aca="true" t="shared" si="0" ref="D9:D17">SUM(C9/B9)*100</f>
        <v>63.9273356401384</v>
      </c>
      <c r="E9" s="107">
        <v>3334</v>
      </c>
      <c r="F9" s="107">
        <v>2153</v>
      </c>
      <c r="G9" s="239">
        <f aca="true" t="shared" si="1" ref="G9:G17">SUM(F9/E9)*100</f>
        <v>64.57708458308339</v>
      </c>
      <c r="H9" s="28" t="s">
        <v>118</v>
      </c>
    </row>
    <row r="10" spans="1:8" ht="14.25">
      <c r="A10" s="127" t="s">
        <v>190</v>
      </c>
      <c r="B10" s="116">
        <v>526</v>
      </c>
      <c r="C10" s="116">
        <v>443</v>
      </c>
      <c r="D10" s="151">
        <v>84.1</v>
      </c>
      <c r="E10" s="116">
        <v>525</v>
      </c>
      <c r="F10" s="116">
        <v>440</v>
      </c>
      <c r="G10" s="151">
        <v>83.9</v>
      </c>
      <c r="H10" s="128" t="s">
        <v>191</v>
      </c>
    </row>
    <row r="11" spans="1:8" ht="14.25">
      <c r="A11" s="127" t="s">
        <v>192</v>
      </c>
      <c r="B11" s="116">
        <v>176</v>
      </c>
      <c r="C11" s="116">
        <v>124</v>
      </c>
      <c r="D11" s="151">
        <v>70.4</v>
      </c>
      <c r="E11" s="116">
        <v>157</v>
      </c>
      <c r="F11" s="116">
        <v>114</v>
      </c>
      <c r="G11" s="151">
        <v>72.8</v>
      </c>
      <c r="H11" s="128" t="s">
        <v>193</v>
      </c>
    </row>
    <row r="12" spans="1:8" ht="14.25">
      <c r="A12" s="113" t="s">
        <v>194</v>
      </c>
      <c r="B12" s="116">
        <v>86</v>
      </c>
      <c r="C12" s="116">
        <v>44</v>
      </c>
      <c r="D12" s="151">
        <v>51.7</v>
      </c>
      <c r="E12" s="116">
        <v>85</v>
      </c>
      <c r="F12" s="116">
        <v>44</v>
      </c>
      <c r="G12" s="151">
        <v>51.3</v>
      </c>
      <c r="H12" s="128" t="s">
        <v>195</v>
      </c>
    </row>
    <row r="13" spans="1:8" ht="14.25">
      <c r="A13" s="127" t="s">
        <v>196</v>
      </c>
      <c r="B13" s="116">
        <v>624</v>
      </c>
      <c r="C13" s="116">
        <v>446</v>
      </c>
      <c r="D13" s="151">
        <v>71.4</v>
      </c>
      <c r="E13" s="116">
        <v>557</v>
      </c>
      <c r="F13" s="116">
        <v>429</v>
      </c>
      <c r="G13" s="151">
        <v>77.1</v>
      </c>
      <c r="H13" s="128" t="s">
        <v>197</v>
      </c>
    </row>
    <row r="14" spans="1:8" ht="14.25">
      <c r="A14" s="127" t="s">
        <v>198</v>
      </c>
      <c r="B14" s="116">
        <v>79</v>
      </c>
      <c r="C14" s="116">
        <v>58</v>
      </c>
      <c r="D14" s="151">
        <v>73</v>
      </c>
      <c r="E14" s="116">
        <v>78</v>
      </c>
      <c r="F14" s="116">
        <v>57</v>
      </c>
      <c r="G14" s="151">
        <v>73</v>
      </c>
      <c r="H14" s="128" t="s">
        <v>199</v>
      </c>
    </row>
    <row r="15" spans="1:8" ht="14.25">
      <c r="A15" s="127" t="s">
        <v>200</v>
      </c>
      <c r="B15" s="116">
        <v>181</v>
      </c>
      <c r="C15" s="116">
        <v>117</v>
      </c>
      <c r="D15" s="151">
        <v>64.4</v>
      </c>
      <c r="E15" s="116">
        <v>181</v>
      </c>
      <c r="F15" s="116">
        <v>117</v>
      </c>
      <c r="G15" s="151">
        <f t="shared" si="1"/>
        <v>64.64088397790056</v>
      </c>
      <c r="H15" s="128" t="s">
        <v>201</v>
      </c>
    </row>
    <row r="16" spans="1:8" ht="14.25">
      <c r="A16" s="127" t="s">
        <v>202</v>
      </c>
      <c r="B16" s="116">
        <v>45</v>
      </c>
      <c r="C16" s="116">
        <v>26</v>
      </c>
      <c r="D16" s="151">
        <f t="shared" si="0"/>
        <v>57.77777777777777</v>
      </c>
      <c r="E16" s="116">
        <v>45</v>
      </c>
      <c r="F16" s="116">
        <v>26</v>
      </c>
      <c r="G16" s="151">
        <v>56.8</v>
      </c>
      <c r="H16" s="128" t="s">
        <v>203</v>
      </c>
    </row>
    <row r="17" spans="1:8" ht="14.25">
      <c r="A17" s="70" t="s">
        <v>793</v>
      </c>
      <c r="B17" s="64">
        <v>1751</v>
      </c>
      <c r="C17" s="64">
        <v>960</v>
      </c>
      <c r="D17" s="151">
        <f t="shared" si="0"/>
        <v>54.82581382067389</v>
      </c>
      <c r="E17" s="64">
        <v>1707</v>
      </c>
      <c r="F17" s="64">
        <v>927</v>
      </c>
      <c r="G17" s="151">
        <f t="shared" si="1"/>
        <v>54.305799648506145</v>
      </c>
      <c r="H17" s="128" t="s">
        <v>794</v>
      </c>
    </row>
    <row r="18" spans="1:8" ht="6" customHeight="1">
      <c r="A18" s="125"/>
      <c r="B18" s="419" t="s">
        <v>205</v>
      </c>
      <c r="C18" s="420"/>
      <c r="D18" s="420"/>
      <c r="E18" s="420"/>
      <c r="F18" s="420"/>
      <c r="G18" s="420"/>
      <c r="H18" s="242"/>
    </row>
    <row r="19" spans="1:8" ht="15" customHeight="1">
      <c r="A19" s="5"/>
      <c r="B19" s="419"/>
      <c r="C19" s="420"/>
      <c r="D19" s="420"/>
      <c r="E19" s="420"/>
      <c r="F19" s="420"/>
      <c r="G19" s="420"/>
      <c r="H19" s="242"/>
    </row>
    <row r="20" spans="1:8" ht="15" customHeight="1">
      <c r="A20" s="126"/>
      <c r="B20" s="417" t="s">
        <v>204</v>
      </c>
      <c r="C20" s="418"/>
      <c r="D20" s="418"/>
      <c r="E20" s="418"/>
      <c r="F20" s="418"/>
      <c r="G20" s="418"/>
      <c r="H20" s="242"/>
    </row>
    <row r="21" spans="1:8" ht="6" customHeight="1">
      <c r="A21" s="125"/>
      <c r="B21" s="123"/>
      <c r="C21" s="124"/>
      <c r="D21" s="124"/>
      <c r="E21" s="124"/>
      <c r="F21" s="124"/>
      <c r="G21" s="124"/>
      <c r="H21" s="242"/>
    </row>
    <row r="22" spans="1:8" ht="14.25">
      <c r="A22" s="127" t="s">
        <v>190</v>
      </c>
      <c r="B22" s="64">
        <v>549</v>
      </c>
      <c r="C22" s="116">
        <v>540</v>
      </c>
      <c r="D22" s="151">
        <f aca="true" t="shared" si="2" ref="D22:D29">SUM(C22/B22)*100</f>
        <v>98.36065573770492</v>
      </c>
      <c r="E22" s="64">
        <v>550</v>
      </c>
      <c r="F22" s="116">
        <v>541</v>
      </c>
      <c r="G22" s="151">
        <f aca="true" t="shared" si="3" ref="G22:G29">SUM(F22/E22)*100</f>
        <v>98.36363636363636</v>
      </c>
      <c r="H22" s="128" t="s">
        <v>191</v>
      </c>
    </row>
    <row r="23" spans="1:8" ht="14.25">
      <c r="A23" s="127" t="s">
        <v>192</v>
      </c>
      <c r="B23" s="64">
        <v>215</v>
      </c>
      <c r="C23" s="116">
        <v>205</v>
      </c>
      <c r="D23" s="151">
        <f t="shared" si="2"/>
        <v>95.34883720930233</v>
      </c>
      <c r="E23" s="64">
        <v>195</v>
      </c>
      <c r="F23" s="116">
        <v>193</v>
      </c>
      <c r="G23" s="151">
        <f t="shared" si="3"/>
        <v>98.97435897435898</v>
      </c>
      <c r="H23" s="128" t="s">
        <v>193</v>
      </c>
    </row>
    <row r="24" spans="1:8" ht="14.25">
      <c r="A24" s="113" t="s">
        <v>194</v>
      </c>
      <c r="B24" s="64">
        <v>163</v>
      </c>
      <c r="C24" s="116">
        <v>187</v>
      </c>
      <c r="D24" s="151">
        <f t="shared" si="2"/>
        <v>114.7239263803681</v>
      </c>
      <c r="E24" s="64">
        <v>163</v>
      </c>
      <c r="F24" s="116">
        <v>185</v>
      </c>
      <c r="G24" s="151">
        <f t="shared" si="3"/>
        <v>113.49693251533743</v>
      </c>
      <c r="H24" s="128" t="s">
        <v>195</v>
      </c>
    </row>
    <row r="25" spans="1:8" ht="14.25">
      <c r="A25" s="127" t="s">
        <v>196</v>
      </c>
      <c r="B25" s="64">
        <v>553</v>
      </c>
      <c r="C25" s="116">
        <v>492</v>
      </c>
      <c r="D25" s="151">
        <f t="shared" si="2"/>
        <v>88.96925858951175</v>
      </c>
      <c r="E25" s="64">
        <v>550</v>
      </c>
      <c r="F25" s="116">
        <v>490</v>
      </c>
      <c r="G25" s="151">
        <f t="shared" si="3"/>
        <v>89.0909090909091</v>
      </c>
      <c r="H25" s="128" t="s">
        <v>197</v>
      </c>
    </row>
    <row r="26" spans="1:8" ht="14.25">
      <c r="A26" s="127" t="s">
        <v>198</v>
      </c>
      <c r="B26" s="64">
        <v>397</v>
      </c>
      <c r="C26" s="116">
        <v>400</v>
      </c>
      <c r="D26" s="151">
        <f t="shared" si="2"/>
        <v>100.75566750629723</v>
      </c>
      <c r="E26" s="64">
        <v>400</v>
      </c>
      <c r="F26" s="116">
        <v>402</v>
      </c>
      <c r="G26" s="151">
        <f t="shared" si="3"/>
        <v>100.49999999999999</v>
      </c>
      <c r="H26" s="128" t="s">
        <v>199</v>
      </c>
    </row>
    <row r="27" spans="1:8" ht="14.25">
      <c r="A27" s="127" t="s">
        <v>200</v>
      </c>
      <c r="B27" s="64">
        <v>121</v>
      </c>
      <c r="C27" s="116">
        <v>155</v>
      </c>
      <c r="D27" s="151">
        <f t="shared" si="2"/>
        <v>128.099173553719</v>
      </c>
      <c r="E27" s="64">
        <v>121</v>
      </c>
      <c r="F27" s="116">
        <v>155</v>
      </c>
      <c r="G27" s="151">
        <f t="shared" si="3"/>
        <v>128.099173553719</v>
      </c>
      <c r="H27" s="128" t="s">
        <v>201</v>
      </c>
    </row>
    <row r="28" spans="1:8" s="1" customFormat="1" ht="14.25">
      <c r="A28" s="127" t="s">
        <v>202</v>
      </c>
      <c r="B28" s="64">
        <v>135</v>
      </c>
      <c r="C28" s="116">
        <v>191</v>
      </c>
      <c r="D28" s="151">
        <f t="shared" si="2"/>
        <v>141.48148148148147</v>
      </c>
      <c r="E28" s="64">
        <v>135</v>
      </c>
      <c r="F28" s="116">
        <v>189</v>
      </c>
      <c r="G28" s="151">
        <f t="shared" si="3"/>
        <v>140</v>
      </c>
      <c r="H28" s="128" t="s">
        <v>203</v>
      </c>
    </row>
    <row r="29" spans="1:8" ht="14.25">
      <c r="A29" s="70" t="s">
        <v>793</v>
      </c>
      <c r="B29" s="64">
        <v>89</v>
      </c>
      <c r="C29" s="116">
        <v>119</v>
      </c>
      <c r="D29" s="151">
        <f t="shared" si="2"/>
        <v>133.7078651685393</v>
      </c>
      <c r="E29" s="64">
        <v>88</v>
      </c>
      <c r="F29" s="116">
        <v>114</v>
      </c>
      <c r="G29" s="151">
        <f t="shared" si="3"/>
        <v>129.54545454545453</v>
      </c>
      <c r="H29" s="128" t="s">
        <v>794</v>
      </c>
    </row>
    <row r="30" spans="1:8" ht="6" customHeight="1">
      <c r="A30" s="125"/>
      <c r="B30" s="419" t="s">
        <v>206</v>
      </c>
      <c r="C30" s="420"/>
      <c r="D30" s="420"/>
      <c r="E30" s="420"/>
      <c r="F30" s="420"/>
      <c r="G30" s="420"/>
      <c r="H30" s="242"/>
    </row>
    <row r="31" spans="1:8" ht="15" customHeight="1">
      <c r="A31" s="5"/>
      <c r="B31" s="419"/>
      <c r="C31" s="420"/>
      <c r="D31" s="420"/>
      <c r="E31" s="420"/>
      <c r="F31" s="420"/>
      <c r="G31" s="420"/>
      <c r="H31" s="242"/>
    </row>
    <row r="32" spans="1:8" ht="15" customHeight="1">
      <c r="A32" s="126"/>
      <c r="B32" s="417" t="s">
        <v>207</v>
      </c>
      <c r="C32" s="418"/>
      <c r="D32" s="418"/>
      <c r="E32" s="418"/>
      <c r="F32" s="418"/>
      <c r="G32" s="418"/>
      <c r="H32" s="242"/>
    </row>
    <row r="33" spans="1:8" ht="6" customHeight="1">
      <c r="A33" s="125"/>
      <c r="B33" s="123"/>
      <c r="C33" s="124"/>
      <c r="D33" s="124"/>
      <c r="E33" s="124"/>
      <c r="F33" s="124"/>
      <c r="G33" s="124"/>
      <c r="H33" s="242"/>
    </row>
    <row r="34" spans="1:8" ht="14.25">
      <c r="A34" s="17" t="s">
        <v>117</v>
      </c>
      <c r="B34" s="107">
        <v>900727</v>
      </c>
      <c r="C34" s="107">
        <v>652314</v>
      </c>
      <c r="D34" s="239">
        <f aca="true" t="shared" si="4" ref="D34:D42">SUM(C34/B34)*100</f>
        <v>72.42083339346993</v>
      </c>
      <c r="E34" s="107">
        <v>848198</v>
      </c>
      <c r="F34" s="107">
        <v>630093</v>
      </c>
      <c r="G34" s="239">
        <f aca="true" t="shared" si="5" ref="G34:G42">SUM(F34/E34)*100</f>
        <v>74.28607471368713</v>
      </c>
      <c r="H34" s="28" t="s">
        <v>118</v>
      </c>
    </row>
    <row r="35" spans="1:8" ht="14.25">
      <c r="A35" s="127" t="s">
        <v>190</v>
      </c>
      <c r="B35" s="64">
        <v>289042</v>
      </c>
      <c r="C35" s="64">
        <v>238954</v>
      </c>
      <c r="D35" s="151">
        <f t="shared" si="4"/>
        <v>82.67103050767709</v>
      </c>
      <c r="E35" s="64">
        <v>288536</v>
      </c>
      <c r="F35" s="64">
        <v>238161</v>
      </c>
      <c r="G35" s="151">
        <f t="shared" si="5"/>
        <v>82.5411733717803</v>
      </c>
      <c r="H35" s="128" t="s">
        <v>191</v>
      </c>
    </row>
    <row r="36" spans="1:8" ht="14.25">
      <c r="A36" s="127" t="s">
        <v>192</v>
      </c>
      <c r="B36" s="64">
        <v>37849</v>
      </c>
      <c r="C36" s="64">
        <v>25320</v>
      </c>
      <c r="D36" s="151">
        <f t="shared" si="4"/>
        <v>66.89740812174693</v>
      </c>
      <c r="E36" s="64">
        <v>30580</v>
      </c>
      <c r="F36" s="64">
        <v>22045</v>
      </c>
      <c r="G36" s="151">
        <f t="shared" si="5"/>
        <v>72.08960104643558</v>
      </c>
      <c r="H36" s="128" t="s">
        <v>193</v>
      </c>
    </row>
    <row r="37" spans="1:8" ht="14.25">
      <c r="A37" s="113" t="s">
        <v>194</v>
      </c>
      <c r="B37" s="64">
        <v>13924</v>
      </c>
      <c r="C37" s="64">
        <v>8300</v>
      </c>
      <c r="D37" s="151">
        <f t="shared" si="4"/>
        <v>59.60930767020971</v>
      </c>
      <c r="E37" s="64">
        <v>13902</v>
      </c>
      <c r="F37" s="64">
        <v>8094</v>
      </c>
      <c r="G37" s="151">
        <f t="shared" si="5"/>
        <v>58.22183858437635</v>
      </c>
      <c r="H37" s="128" t="s">
        <v>195</v>
      </c>
    </row>
    <row r="38" spans="1:8" ht="14.25">
      <c r="A38" s="127" t="s">
        <v>196</v>
      </c>
      <c r="B38" s="64">
        <v>345363</v>
      </c>
      <c r="C38" s="64">
        <v>219238</v>
      </c>
      <c r="D38" s="151">
        <f t="shared" si="4"/>
        <v>63.48045389923066</v>
      </c>
      <c r="E38" s="64">
        <v>306146</v>
      </c>
      <c r="F38" s="64">
        <v>210245</v>
      </c>
      <c r="G38" s="151">
        <f t="shared" si="5"/>
        <v>68.6747499559034</v>
      </c>
      <c r="H38" s="128" t="s">
        <v>197</v>
      </c>
    </row>
    <row r="39" spans="1:8" ht="14.25">
      <c r="A39" s="127" t="s">
        <v>198</v>
      </c>
      <c r="B39" s="64">
        <v>31413</v>
      </c>
      <c r="C39" s="64">
        <v>23104</v>
      </c>
      <c r="D39" s="151">
        <f t="shared" si="4"/>
        <v>73.5491675421004</v>
      </c>
      <c r="E39" s="64">
        <v>31100</v>
      </c>
      <c r="F39" s="64">
        <v>22810</v>
      </c>
      <c r="G39" s="151">
        <f t="shared" si="5"/>
        <v>73.34405144694533</v>
      </c>
      <c r="H39" s="128" t="s">
        <v>199</v>
      </c>
    </row>
    <row r="40" spans="1:8" ht="14.25">
      <c r="A40" s="127" t="s">
        <v>200</v>
      </c>
      <c r="B40" s="64">
        <v>21915</v>
      </c>
      <c r="C40" s="64">
        <v>18088</v>
      </c>
      <c r="D40" s="151">
        <f t="shared" si="4"/>
        <v>82.53707506274242</v>
      </c>
      <c r="E40" s="64">
        <v>21855</v>
      </c>
      <c r="F40" s="64">
        <v>18076</v>
      </c>
      <c r="G40" s="151">
        <f t="shared" si="5"/>
        <v>82.70876229695722</v>
      </c>
      <c r="H40" s="128" t="s">
        <v>201</v>
      </c>
    </row>
    <row r="41" spans="1:8" ht="14.25">
      <c r="A41" s="127" t="s">
        <v>202</v>
      </c>
      <c r="B41" s="64">
        <v>6069</v>
      </c>
      <c r="C41" s="64">
        <v>4966</v>
      </c>
      <c r="D41" s="151">
        <f t="shared" si="4"/>
        <v>81.82567144504861</v>
      </c>
      <c r="E41" s="64">
        <v>6069</v>
      </c>
      <c r="F41" s="64">
        <v>4821</v>
      </c>
      <c r="G41" s="151">
        <f t="shared" si="5"/>
        <v>79.43648047454276</v>
      </c>
      <c r="H41" s="128" t="s">
        <v>203</v>
      </c>
    </row>
    <row r="42" spans="1:8" ht="14.25">
      <c r="A42" s="70" t="s">
        <v>793</v>
      </c>
      <c r="B42" s="64">
        <v>155153</v>
      </c>
      <c r="C42" s="64">
        <v>114347</v>
      </c>
      <c r="D42" s="151">
        <f t="shared" si="4"/>
        <v>73.69950951641283</v>
      </c>
      <c r="E42" s="64">
        <v>150010</v>
      </c>
      <c r="F42" s="64">
        <v>105843</v>
      </c>
      <c r="G42" s="151">
        <f t="shared" si="5"/>
        <v>70.55729618025465</v>
      </c>
      <c r="H42" s="128" t="s">
        <v>794</v>
      </c>
    </row>
    <row r="43" ht="6" customHeight="1"/>
    <row r="44" ht="14.25">
      <c r="A44" s="388" t="s">
        <v>802</v>
      </c>
    </row>
    <row r="45" ht="14.25">
      <c r="A45" s="389" t="s">
        <v>792</v>
      </c>
    </row>
    <row r="46" ht="14.25">
      <c r="A46" s="129"/>
    </row>
  </sheetData>
  <mergeCells count="10">
    <mergeCell ref="A3:A4"/>
    <mergeCell ref="H3:H4"/>
    <mergeCell ref="B32:G32"/>
    <mergeCell ref="E3:G3"/>
    <mergeCell ref="B5:G6"/>
    <mergeCell ref="B7:G7"/>
    <mergeCell ref="B18:G19"/>
    <mergeCell ref="B20:G20"/>
    <mergeCell ref="B30:G31"/>
    <mergeCell ref="B3:D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Rolnictwo</dc:title>
  <dc:subject/>
  <dc:creator>US Olsztyn O. Elbląg</dc:creator>
  <cp:keywords/>
  <dc:description/>
  <cp:lastModifiedBy>Olszewska Beata</cp:lastModifiedBy>
  <cp:lastPrinted>2014-07-23T08:03:01Z</cp:lastPrinted>
  <dcterms:created xsi:type="dcterms:W3CDTF">2013-07-23T12:30:46Z</dcterms:created>
  <dcterms:modified xsi:type="dcterms:W3CDTF">2014-07-28T11:44:03Z</dcterms:modified>
  <cp:category/>
  <cp:version/>
  <cp:contentType/>
  <cp:contentStatus/>
</cp:coreProperties>
</file>